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<sst xmlns="http://schemas.openxmlformats.org/spreadsheetml/2006/main" count="836" uniqueCount="558">
  <si>
    <t>№ п/п</t>
  </si>
  <si>
    <t>Реестровый номер</t>
  </si>
  <si>
    <t>Наименование недвижимого  имущества</t>
  </si>
  <si>
    <t>Адрес(местоположение) недвижимого  имущества</t>
  </si>
  <si>
    <t xml:space="preserve">Кадастровый номер муниципального недвижимого  имущества </t>
  </si>
  <si>
    <t>Площадь, протяженнось  и (или) иные параметры, характеризующие физические свойства недвижимого  имущества</t>
  </si>
  <si>
    <t xml:space="preserve">Сведения о кадастрровой стоимости  недвижимого  имущества </t>
  </si>
  <si>
    <t>Даты возникновения и прекращения права муниципальной  собственности  на  недвижимое  имущество</t>
  </si>
  <si>
    <t>Сведения об установленных в отношении муниципального недвижимого  имущества ограничениях (обременениях) с указанием  основания и даты их возникновения  и прекращения</t>
  </si>
  <si>
    <t>Реквизиты документов- оснований возникновения (прекращения) права муниципальной  собственности  на недвижимое имущество</t>
  </si>
  <si>
    <t xml:space="preserve">Сведения о правообладателе муницпального недвижимого имущества </t>
  </si>
  <si>
    <t>Р А З Д Е Л   1 - Сведения о муниципальном  недвижимом  имуществе</t>
  </si>
  <si>
    <t>Р А З Д Е Л  2- Сведения о муниципальном   движимом  имуществе</t>
  </si>
  <si>
    <t>наименование движимого  мущества</t>
  </si>
  <si>
    <t>даты возникновения и прекращения права  муниципальной  собственности  на  движимое  имущество</t>
  </si>
  <si>
    <t>реквизиты документов- оснований возникновения(прекращения)права муниципальной собственности  на  движимое  имущество</t>
  </si>
  <si>
    <t>Сведения о правообладателе муниципального движимого  имущества</t>
  </si>
  <si>
    <t>Сведения о балансовой стоимости  движимого  имущества и  начисленной амортизации (износе)</t>
  </si>
  <si>
    <t>Сведения об установленных  в  отношении  муниципального  движимого  имущества ограничениях , обременениях с указанием  основания и даты их возникновения и прекращения</t>
  </si>
  <si>
    <t>Р А З Д Е Л  3-  сведения  о муниципальных унитарных предприятиях, муниципальных учреждениях, хозяйственных обществах, товариществах, акции, доли  (вклады) в уставном (складочном) капитале, которых принадлежат муниципальному  образованию, в которых МО является учредителем(участником)</t>
  </si>
  <si>
    <t>Адрес (местонахождение)</t>
  </si>
  <si>
    <t>Полное  наименование  и организационно- правовая форма юридического лица</t>
  </si>
  <si>
    <t>ОГРН и дата государственной  регистрации</t>
  </si>
  <si>
    <t>Реквизиты документа-основания создания  юридического  лица (участия МО в создании(уставном капитале) юридического лица)</t>
  </si>
  <si>
    <t>Размер  уставного фонда (для муниципальных предприятий)</t>
  </si>
  <si>
    <t>Размер доли, принадлежащей МО в уставном (складочном) капитале, в % для хозобществ и товариществ)</t>
  </si>
  <si>
    <t>Данные о балансовой и остаточной стоимости  основных средств (фондов)(для МУ и МП)</t>
  </si>
  <si>
    <t>Среднесписочная численность  работников (для МУ и МП)</t>
  </si>
  <si>
    <t xml:space="preserve"> Дом  культуры</t>
  </si>
  <si>
    <t xml:space="preserve"> Артскважина (недействующая)</t>
  </si>
  <si>
    <t xml:space="preserve">Здание  канализационной насосной станции с оборудованием </t>
  </si>
  <si>
    <t xml:space="preserve">Здание  трансформаторной подстанции при КНС </t>
  </si>
  <si>
    <t xml:space="preserve">Пожарный пост  с пожгидрантом  </t>
  </si>
  <si>
    <t>нежилое  помещение</t>
  </si>
  <si>
    <t>Воронежская  область Калачеевский  район пос. Пригородный ул. Космонавтов д.22</t>
  </si>
  <si>
    <t>36:10:3000010:620</t>
  </si>
  <si>
    <t>Артскважина  п. Черноземный</t>
  </si>
  <si>
    <t xml:space="preserve">Администрация Пригородного сельского поселения </t>
  </si>
  <si>
    <t>Воронежская  область Калачеевский  район пос. Пригородный ул. Космонавтов д.46</t>
  </si>
  <si>
    <t>Воронежская  область Калачеевский  район пос. Черноземный пл. Молодежная,2</t>
  </si>
  <si>
    <t>Воронежская  область Калачеевский  район пос. Пригородный ул. Космонавтов д.8</t>
  </si>
  <si>
    <t>Воронежская  область Калачеевский  район пос. Черноземный</t>
  </si>
  <si>
    <t>Воронежская  область Калачеевский  район пос. Пригородный</t>
  </si>
  <si>
    <t>Трактор Беларус-920</t>
  </si>
  <si>
    <t>Трактор ДТ-75М</t>
  </si>
  <si>
    <t>Снегоуборочная машина</t>
  </si>
  <si>
    <t>минитрактор Беларус-132Н дв.НОNDA</t>
  </si>
  <si>
    <t>Прицеп 2 ПТС 4</t>
  </si>
  <si>
    <t>Прицеп 2ПТС-4М</t>
  </si>
  <si>
    <t>ГАЗ-3307</t>
  </si>
  <si>
    <t>Комбинированная дорожная машина МДК 433362</t>
  </si>
  <si>
    <t>САЗ 30507</t>
  </si>
  <si>
    <t>ГАЗ-2705</t>
  </si>
  <si>
    <t>4812-0000010 (АГП-22.02) на шасси АМУР-531312</t>
  </si>
  <si>
    <t>Тракторная тележка 2ПТС-4</t>
  </si>
  <si>
    <t>ВАЗ-21074</t>
  </si>
  <si>
    <t>А/м CHERY T11 Темно-синий VIN LVVDD14B9CD296999</t>
  </si>
  <si>
    <t>Автомобиль LIFAN 214814</t>
  </si>
  <si>
    <t>апрель 2012г</t>
  </si>
  <si>
    <t>нояб. 2015г</t>
  </si>
  <si>
    <t>февраль 2012г</t>
  </si>
  <si>
    <t>август 2013г</t>
  </si>
  <si>
    <t>июль 2013г</t>
  </si>
  <si>
    <t>балансовая</t>
  </si>
  <si>
    <t>износ</t>
  </si>
  <si>
    <t xml:space="preserve">остаточная </t>
  </si>
  <si>
    <t>36:10:3000003:192</t>
  </si>
  <si>
    <t>Воронежская  область Калачеевский  район пос. Пригородный ул. Космонавтов д.47</t>
  </si>
  <si>
    <t>36:10:3000024:13</t>
  </si>
  <si>
    <t xml:space="preserve">договор  безвозмездной передачи от муниципального  образования Калачеевский район  22.11.2004  по постановлению Калачеевской  районной Думы от 19.11.2004 г. №73, </t>
  </si>
  <si>
    <t xml:space="preserve"> муниципальное  казенное  учреждение "Центр традиционной  культуры, досуга  и информации  " Гармония " </t>
  </si>
  <si>
    <t>397605 Воронежская  область Калачеевский  райолн  п. Пригородный ул. Космонавтов , д.46</t>
  </si>
  <si>
    <t xml:space="preserve">1063610005876 от 27.06.2006 г. </t>
  </si>
  <si>
    <t>19080833/4382596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</si>
  <si>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</si>
  <si>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</si>
  <si>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</si>
  <si>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</si>
  <si>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</si>
  <si>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</si>
  <si>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</si>
  <si>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</si>
  <si>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</si>
  <si>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</si>
  <si>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</si>
  <si>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</si>
  <si>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</si>
  <si>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</si>
  <si>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</si>
  <si>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</si>
  <si>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</si>
  <si>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</si>
  <si>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</si>
  <si>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</si>
  <si>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36:10:3000003:122</t>
  </si>
  <si>
    <t xml:space="preserve"> свидетельство  о гос. рег. права 36-АБ №905205</t>
  </si>
  <si>
    <t xml:space="preserve"> в стадии  оформления </t>
  </si>
  <si>
    <t xml:space="preserve"> вместе  с водопроводом </t>
  </si>
  <si>
    <t xml:space="preserve">вместе с водопроводом </t>
  </si>
  <si>
    <t>не оформлена  и не  действующая</t>
  </si>
  <si>
    <t>36:10:0000000:3182</t>
  </si>
  <si>
    <t>Воронежская  область Калачеевский  район пос. Пригородный ул. Космонавтов д.44</t>
  </si>
  <si>
    <t>Воронежская  область Калачеевский  район пос. Пригородный ул. Космонавтов</t>
  </si>
  <si>
    <t>Дом культуры с  библиотекой</t>
  </si>
  <si>
    <t>36:10:3000009:63</t>
  </si>
  <si>
    <t xml:space="preserve"> в стадии оформления</t>
  </si>
  <si>
    <t>36:10:0000000:823</t>
  </si>
  <si>
    <t>Свидетельство о гос. рег. права 36-АД 634094</t>
  </si>
  <si>
    <t>сооружения  коммунального хозяйства- водоснабжение</t>
  </si>
  <si>
    <t xml:space="preserve"> сооружения  канализации</t>
  </si>
  <si>
    <t>сооружения  канализации</t>
  </si>
  <si>
    <t>36:10:0000000:381</t>
  </si>
  <si>
    <t>Свидетельство о гос. рег. права 36-АД 359905</t>
  </si>
  <si>
    <t xml:space="preserve"> свидетельство  о гос. рег. права 36 АГ 354821</t>
  </si>
  <si>
    <t xml:space="preserve">22.08.2001 г. </t>
  </si>
  <si>
    <t>сооружения коммунального хозяйства - водоснабжение</t>
  </si>
  <si>
    <t xml:space="preserve">газопровод низкого  давления </t>
  </si>
  <si>
    <t xml:space="preserve">парк                                п. Черноземный </t>
  </si>
  <si>
    <t>021</t>
  </si>
  <si>
    <t xml:space="preserve">подземный газопровод высокого давления </t>
  </si>
  <si>
    <t>36:10:3000009:95</t>
  </si>
  <si>
    <t>Свидетельство  о гос. рег. права 36АД 044830</t>
  </si>
  <si>
    <t xml:space="preserve">Воронежская  область Калачеевский  район пос. Пригородный ул. Космонавтов </t>
  </si>
  <si>
    <t>Воронежская  область Калачеевский  район пос. Черноземный пер. Школьный,3 по  направлению  на  запад</t>
  </si>
  <si>
    <t>36:10:3100001:124</t>
  </si>
  <si>
    <t>Свидетельство о гос. рег. права 36 -- АД 449426</t>
  </si>
  <si>
    <t>сквер                    п. Пригородный</t>
  </si>
  <si>
    <t>нет данных</t>
  </si>
  <si>
    <t>дорога</t>
  </si>
  <si>
    <t>022</t>
  </si>
  <si>
    <t xml:space="preserve">Воронежская  область Калачеевский  район пос. Пригородный ул. Красных Зорь  </t>
  </si>
  <si>
    <t xml:space="preserve"> п. Черноземный </t>
  </si>
  <si>
    <t>023</t>
  </si>
  <si>
    <t>автодорога</t>
  </si>
  <si>
    <t xml:space="preserve">п. Черноземный  </t>
  </si>
  <si>
    <t>024</t>
  </si>
  <si>
    <t>025</t>
  </si>
  <si>
    <t>026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</si>
  <si>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</si>
  <si>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</si>
  <si>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</si>
  <si>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</si>
  <si>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</si>
  <si>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</si>
  <si>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</si>
  <si>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</si>
  <si>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</si>
  <si>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</si>
  <si>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</si>
  <si>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</si>
  <si>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 xml:space="preserve">комната в коммунальной  квартире </t>
  </si>
  <si>
    <t xml:space="preserve">квартира в  многоквартирном  жилом  доме </t>
  </si>
  <si>
    <t>п. Пригородный ул. Космонавтов д.20 кв.54</t>
  </si>
  <si>
    <t>п. Пригородный ул. Космонавтов д.40 кв.24</t>
  </si>
  <si>
    <t>п. Пригородный ул. Космонавтов д.20 кв.41</t>
  </si>
  <si>
    <t>п. Пригородный ул. Космонавтов д.20 кв.45</t>
  </si>
  <si>
    <t>п. Пригородный ул. Космонавтов д.6 кв.1 к.1</t>
  </si>
  <si>
    <t>п. Пригородный ул. Космонавтов д.18 кв.65 к.1</t>
  </si>
  <si>
    <t>п. Пригородный ул. Космонавтов д.18 кв.65 к.2</t>
  </si>
  <si>
    <t>п. Пригородный ул. Космонавтов д.9 кв.3 к.9</t>
  </si>
  <si>
    <t>п. Пригородный ул. Космонавтов д.9 кв.4 комн.9,10</t>
  </si>
  <si>
    <t>п. Пригородный ул. Космонавтов д.9 кв.4 комн.17,18</t>
  </si>
  <si>
    <t>п. Пригородный ул. Космонавтов д.9 кв.5 комн.6,7</t>
  </si>
  <si>
    <t>п. Пригородный ул. Космонавтов д.9 кв.5 комн.9,10</t>
  </si>
  <si>
    <t>п. Пригородный ул. Космонавтов д.9 кв.6 комн.21</t>
  </si>
  <si>
    <t>п. Пригородный ул. Космонавтов д.9 кв.6 к.5</t>
  </si>
  <si>
    <t>п. Пригородный ул. Космонавтов д.9 кв.6 комн.9,10</t>
  </si>
  <si>
    <t>п. Пригородный ул. Космонавтов д.9 кв.6 комн.11</t>
  </si>
  <si>
    <t>п. Пригородный ул. Космонавтов д.9 кв.6 комн.17</t>
  </si>
  <si>
    <t>п. Пригородный ул. Космонавтов д.9 кв.6 комн.19</t>
  </si>
  <si>
    <t>п. Пригородный ул. Космонавтов д.11 кв.4 комн.1</t>
  </si>
  <si>
    <t>п. Пригородный ул. Космонавтов д.11 кв.5 комн.4</t>
  </si>
  <si>
    <t>п. Пригородный ул. Космонавтов д.11 кв.6 комн.1</t>
  </si>
  <si>
    <t>п. Пригородный ул. Космонавтов д.11 кв.6 комн.5</t>
  </si>
  <si>
    <t>п. Пригородный ул. Космонавтов д.11 кв.6 комн.8,9</t>
  </si>
  <si>
    <t>п. Пригородный ул. Космонавтов д.32 кв.2 комн.11</t>
  </si>
  <si>
    <t>п. Пригородный ул. Космонавтов д.32 кв.3 к.6</t>
  </si>
  <si>
    <t>п. Пригородный ул. Космонавтов д.32 кв.3 комн.16</t>
  </si>
  <si>
    <t>п. Пригородный ул. Космонавтов д.32 кв.3 комн.17</t>
  </si>
  <si>
    <t>п. Пригородный ул. Космонавтов д.32 кв.4 комн.2</t>
  </si>
  <si>
    <t>п. Пригородный ул. Космонавтов д.32 кв.4 комн.6</t>
  </si>
  <si>
    <t>п. Пригородный ул. Космонавтов д.32 кв.4 комн.7</t>
  </si>
  <si>
    <t>п. Пригородный ул. Космонавтов д. 32 кв.4 комн.8</t>
  </si>
  <si>
    <t>п. Пригородный ул. Космонавтов д.32 кв.5 комн.5</t>
  </si>
  <si>
    <t>п. Пригородный ул. Космонавтов д.32 кв.6 комн.4</t>
  </si>
  <si>
    <t>п. Пригородный ул. Космонавтов д. 32 кв.7 комн.4</t>
  </si>
  <si>
    <t>п. Пригородный ул. Космонавтов д.32 кв.8 комн.12</t>
  </si>
  <si>
    <t>п. Пригородный ул. Космонавтов д.32 кв.9 комн.10</t>
  </si>
  <si>
    <t>п. Пригородный ул. Космонавтов д.32 кв.10 комн.15</t>
  </si>
  <si>
    <t xml:space="preserve">часть жилого дома </t>
  </si>
  <si>
    <t>п. Черноземный  ул. Ленинская дом 11 квартира 1</t>
  </si>
  <si>
    <t>п. Черноземный  ул. Садовая д.7</t>
  </si>
  <si>
    <t>п. Черноземный  ул. Садовая дом 12 квартира  1</t>
  </si>
  <si>
    <t>п. Черноземный  ул. Садовая дом 18 квартира 2</t>
  </si>
  <si>
    <t>п. Черноземный  ул.Садовая дом 22 квартира 3</t>
  </si>
  <si>
    <t>п. Черноземный  ул. Октябрьская дом 18 квартира 1</t>
  </si>
  <si>
    <t>п. Черноземный  ул. Мира дом 1 квартира 2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</si>
  <si>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</si>
  <si>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</si>
  <si>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</si>
  <si>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</si>
  <si>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</si>
  <si>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</si>
  <si>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</si>
  <si>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</si>
  <si>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</si>
  <si>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</si>
  <si>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</si>
  <si>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</si>
  <si>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</si>
  <si>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</si>
  <si>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</si>
  <si>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</si>
  <si>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</si>
  <si>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</si>
  <si>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</si>
  <si>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</si>
  <si>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</si>
  <si>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</si>
  <si>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</si>
  <si>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</si>
  <si>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</si>
  <si>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</si>
  <si>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свидетельство о гос. рег.права  36 -АД   634597</t>
  </si>
  <si>
    <t xml:space="preserve"> в стадии  оформления тех плана </t>
  </si>
  <si>
    <t xml:space="preserve">Артскважина  п. Черноземный </t>
  </si>
  <si>
    <t>май 2009г</t>
  </si>
  <si>
    <t>ноябрь 2006 г</t>
  </si>
  <si>
    <t>февраль 2006 г</t>
  </si>
  <si>
    <t>1996 г</t>
  </si>
  <si>
    <t>1990 г</t>
  </si>
  <si>
    <t>1991 г</t>
  </si>
  <si>
    <t>2001 г</t>
  </si>
  <si>
    <t>2012 г.</t>
  </si>
  <si>
    <t>2000 г</t>
  </si>
  <si>
    <t>Трактор МТЗ-82.1 ЭО-2626А</t>
  </si>
  <si>
    <t>36:10:0000000:3241</t>
  </si>
  <si>
    <t xml:space="preserve">Выписка из ЕГРП от 08.12.2017 г. </t>
  </si>
  <si>
    <t>Трактор УКДМ на  базе  марки "Беларус"</t>
  </si>
  <si>
    <t>067</t>
  </si>
  <si>
    <t xml:space="preserve"> тротуарные дорожки</t>
  </si>
  <si>
    <t xml:space="preserve">п. Пригородный </t>
  </si>
  <si>
    <t>1214,1/909,4</t>
  </si>
  <si>
    <t xml:space="preserve"> земельный участок 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</si>
  <si>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</si>
  <si>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</si>
  <si>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</si>
  <si>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</si>
  <si>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</si>
  <si>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</si>
  <si>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</si>
  <si>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</si>
  <si>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</si>
  <si>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</si>
  <si>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</si>
  <si>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</si>
  <si>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</si>
  <si>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</si>
  <si>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</si>
  <si>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</si>
  <si>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</si>
  <si>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</si>
  <si>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</si>
  <si>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</si>
  <si>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</si>
  <si>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</si>
  <si>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</si>
  <si>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</si>
  <si>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</si>
  <si>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</si>
  <si>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</si>
  <si>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</si>
  <si>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</si>
  <si>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</si>
  <si>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</si>
  <si>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</si>
  <si>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</si>
  <si>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</si>
  <si>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</si>
  <si>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</si>
  <si>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</si>
  <si>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</si>
  <si>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</si>
  <si>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</si>
  <si>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</si>
  <si>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</si>
  <si>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</si>
  <si>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</si>
  <si>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</si>
  <si>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</si>
  <si>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</si>
  <si>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</si>
  <si>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</si>
  <si>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</si>
  <si>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</si>
  <si>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</si>
  <si>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</si>
  <si>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</si>
  <si>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</si>
  <si>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</si>
  <si>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</si>
  <si>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</si>
  <si>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</si>
  <si>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</si>
  <si>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</si>
  <si>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</si>
  <si>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</si>
  <si>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</si>
  <si>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</si>
  <si>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</si>
  <si>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</si>
  <si>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</si>
  <si>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</si>
  <si>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</si>
  <si>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</si>
  <si>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</si>
  <si>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</si>
  <si>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</si>
  <si>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</si>
  <si>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</si>
  <si>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</si>
  <si>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</si>
  <si>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</si>
  <si>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</si>
  <si>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</si>
  <si>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</si>
  <si>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</si>
  <si>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</si>
  <si>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</si>
  <si>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</si>
  <si>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</si>
  <si>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</si>
  <si>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</si>
  <si>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</si>
  <si>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</si>
  <si>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</si>
  <si>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</si>
  <si>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</si>
  <si>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</si>
  <si>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</si>
  <si>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</si>
  <si>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</si>
  <si>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</si>
  <si>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</si>
  <si>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</si>
  <si>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</si>
  <si>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</si>
  <si>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</si>
  <si>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</si>
  <si>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</si>
  <si>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</si>
  <si>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</si>
  <si>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</si>
  <si>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</si>
  <si>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</si>
  <si>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</si>
  <si>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</si>
  <si>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</si>
  <si>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</si>
  <si>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</si>
  <si>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</si>
  <si>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</si>
  <si>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</si>
  <si>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</si>
  <si>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</si>
  <si>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</si>
  <si>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</si>
  <si>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</si>
  <si>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</si>
  <si>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</si>
  <si>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36:10:3000006:57</t>
  </si>
  <si>
    <t>36:10:3000009:0050</t>
  </si>
  <si>
    <t xml:space="preserve"> п. Пригородный ,              ул. Космонавтов ,44</t>
  </si>
  <si>
    <t>36:10:3000006:211</t>
  </si>
  <si>
    <t>36:10:3000006:193</t>
  </si>
  <si>
    <t>36:10:3000006:196</t>
  </si>
  <si>
    <t>36:10:3000006:197</t>
  </si>
  <si>
    <t>36:10:3000006:56</t>
  </si>
  <si>
    <t>36:10:3000006:156</t>
  </si>
  <si>
    <t>36:10:3000006:204</t>
  </si>
  <si>
    <t>36:10:3000006:379</t>
  </si>
  <si>
    <t>36:10:3000006:383</t>
  </si>
  <si>
    <t>36:10:3000006:384</t>
  </si>
  <si>
    <t>36:10:3000006:413</t>
  </si>
  <si>
    <t>36:10:3000006:227</t>
  </si>
  <si>
    <t>36:10:3000006:237</t>
  </si>
  <si>
    <t>36:10:3000006:27</t>
  </si>
  <si>
    <t>36:10:3000006:118</t>
  </si>
  <si>
    <t>36:10:3000006:264</t>
  </si>
  <si>
    <t>36:10:3000006:272</t>
  </si>
  <si>
    <t>36:10:3000006:337</t>
  </si>
  <si>
    <t>36:10:3000006:305</t>
  </si>
  <si>
    <t>36:10:3000006:203</t>
  </si>
  <si>
    <t>36:10:3000006:402</t>
  </si>
  <si>
    <t>36:10:3000006:395</t>
  </si>
  <si>
    <t>36:10:3000006:100</t>
  </si>
  <si>
    <t>36:10:3000006:354</t>
  </si>
  <si>
    <t>36:10:3000006:408</t>
  </si>
  <si>
    <t>36:10:3000006:199</t>
  </si>
  <si>
    <t>36:10:3000006:276</t>
  </si>
  <si>
    <t>36:10:3000006:282</t>
  </si>
  <si>
    <t>36:10:3000006:97</t>
  </si>
  <si>
    <t>36:10:3000006:250</t>
  </si>
  <si>
    <t>36:10:3000006:149</t>
  </si>
  <si>
    <t>36:10:3000006:172</t>
  </si>
  <si>
    <t>36:10:3000006:478</t>
  </si>
  <si>
    <t>36:10:3000006:164</t>
  </si>
  <si>
    <t>36:10:3000006:322</t>
  </si>
  <si>
    <t>36:10:3000006:39</t>
  </si>
  <si>
    <t>36:10:3000006:490</t>
  </si>
  <si>
    <t>36:10:3000006:345</t>
  </si>
  <si>
    <t>36:10:3000006:495</t>
  </si>
  <si>
    <t>36:10:3000006:240</t>
  </si>
  <si>
    <t>36:10:3000006:344</t>
  </si>
  <si>
    <t>36:10:3000006:122</t>
  </si>
  <si>
    <t>36:10:3000006:178</t>
  </si>
  <si>
    <t>36:10:3000006:407</t>
  </si>
  <si>
    <t>36:10:3000006:324</t>
  </si>
  <si>
    <t>36:10:3000006:415</t>
  </si>
  <si>
    <t>36:10:3000006:93</t>
  </si>
  <si>
    <t>36:10:3000006:313</t>
  </si>
  <si>
    <t>36:10:3000006:147</t>
  </si>
  <si>
    <t>36:10:3000006:91</t>
  </si>
  <si>
    <t>36:10:3000006:148</t>
  </si>
  <si>
    <t>36:10:3000006:220</t>
  </si>
  <si>
    <t>36:10:3000006:221</t>
  </si>
  <si>
    <t>36:10:3000006:340</t>
  </si>
  <si>
    <t>36:10:3000006:186</t>
  </si>
  <si>
    <t>36:10:3000006:341</t>
  </si>
  <si>
    <t>36:10:3000006:151</t>
  </si>
  <si>
    <t>36:10:3000006:123</t>
  </si>
  <si>
    <t>36:10:3000006:133</t>
  </si>
  <si>
    <t>36:10:3000006:252</t>
  </si>
  <si>
    <t>36:10:3000006:38</t>
  </si>
  <si>
    <t>36:10:3000006:169</t>
  </si>
  <si>
    <t>36:10:3000006:396</t>
  </si>
  <si>
    <t>36:10:3000006:229</t>
  </si>
  <si>
    <t>36:10:3000006:145</t>
  </si>
  <si>
    <t>36:10:3000006:321</t>
  </si>
  <si>
    <t>36:10:3000006:183</t>
  </si>
  <si>
    <t>36:10:3000006:179</t>
  </si>
  <si>
    <t>36:10:3000006:201</t>
  </si>
  <si>
    <t>36:10:3000006:316</t>
  </si>
  <si>
    <t>36:10:3000006:224</t>
  </si>
  <si>
    <t>36:10:3000006:36</t>
  </si>
  <si>
    <t>36:10:3000006:153</t>
  </si>
  <si>
    <t>36:10:3000006:352</t>
  </si>
  <si>
    <t>36:10:3000006:226</t>
  </si>
  <si>
    <t>36:10:3000006:358</t>
  </si>
  <si>
    <t>36:10:3000006:108</t>
  </si>
  <si>
    <t>36:10:3000006:162</t>
  </si>
  <si>
    <t>36:10:3000006:217</t>
  </si>
  <si>
    <t>36:10:3000006:113</t>
  </si>
  <si>
    <t>36:10:3000006:115</t>
  </si>
  <si>
    <t>36:10:3000006:288</t>
  </si>
  <si>
    <t>36:10:3000006:216</t>
  </si>
  <si>
    <t>36:10:3000006:399</t>
  </si>
  <si>
    <t>36:10:3000006:242</t>
  </si>
  <si>
    <t>36:10:3000006:290</t>
  </si>
  <si>
    <t>36:10:3000006:58</t>
  </si>
  <si>
    <t>36:10:3000006:400</t>
  </si>
  <si>
    <t>36:10:3000006:8</t>
  </si>
  <si>
    <t>36:10:3000006:306</t>
  </si>
  <si>
    <t>36:10:3000006:114</t>
  </si>
  <si>
    <t>36:10:3000006:185</t>
  </si>
  <si>
    <t>36:10:3000006:477</t>
  </si>
  <si>
    <t>36:10:3000006:243</t>
  </si>
  <si>
    <t>36:10:3000006:397</t>
  </si>
  <si>
    <t>36:10:3000006:80</t>
  </si>
  <si>
    <t>36:10:3000006:163</t>
  </si>
  <si>
    <t>36:10:3000006:622</t>
  </si>
  <si>
    <t>36:10:3000006:205</t>
  </si>
  <si>
    <t>36:10:3000006:182</t>
  </si>
  <si>
    <t>36:10:3000006:53</t>
  </si>
  <si>
    <t>36:10:3000006:136</t>
  </si>
  <si>
    <t>36:10:3000006:22</t>
  </si>
  <si>
    <t>36:10:3000006:484</t>
  </si>
  <si>
    <t>36:10:3000006:483</t>
  </si>
  <si>
    <t>36:10:3000006:161</t>
  </si>
  <si>
    <t>36:10:3000006:394</t>
  </si>
  <si>
    <t>36:10:3000005:89</t>
  </si>
  <si>
    <t>36:10:3000006:386</t>
  </si>
  <si>
    <t>36:10:3000005:51</t>
  </si>
  <si>
    <t>36:10:3000006:547</t>
  </si>
  <si>
    <t>36:10:3000006:342</t>
  </si>
  <si>
    <t>36:10:3000006:31</t>
  </si>
  <si>
    <t>36:10:3000006:486</t>
  </si>
  <si>
    <t>36:10:3000006:109</t>
  </si>
  <si>
    <t>36:10:3000006:171</t>
  </si>
  <si>
    <t>36:10:3000005:31</t>
  </si>
  <si>
    <t>36:10:3000006:616</t>
  </si>
  <si>
    <t>36:10:3000006:392</t>
  </si>
  <si>
    <t>36:10:3000011:5</t>
  </si>
  <si>
    <t>36:10:3000006:390</t>
  </si>
  <si>
    <t>36:10:3000006:239</t>
  </si>
  <si>
    <t>п. Пригородный, ул. Красных Зорь,  сооружение 5</t>
  </si>
  <si>
    <t>Воронежская обл, р-н Калачеевский, п Пригородный, ул Красных Зорь, расположенный в 1083 м по направлению на восток от жилого дома № 11а</t>
  </si>
  <si>
    <t>Воронежская область, Калачеевский р-н, п Пригородный, ул Красных Зорь, сооружение 23</t>
  </si>
  <si>
    <t>Воронежская область, Калачеевский р-н, п Пригородный, ул Красных Зорь, сооружение 35</t>
  </si>
  <si>
    <t>Воронежская область, Калачеевский р-н, п Пригородный, ул Красных Зорь, сооружение 11а</t>
  </si>
  <si>
    <t>Воронежская область, Калачеевский р-н, п Пригородный, ул Красных Зорь, сооружение 25</t>
  </si>
  <si>
    <t>Воронежская область, Калачеевский р-н, п Пригородный, ул Красных Зорь, сооружение 27</t>
  </si>
  <si>
    <t>Воронежская область, Калачеевский р-н, п Пригородный, ул Красных Зорь, сооружение 1</t>
  </si>
  <si>
    <t>Воронежская область, Калачеевский р-н, п Пригородный, ул Красных Зорь, сооружение 31</t>
  </si>
  <si>
    <t>Воронежская область, Калачеевский р-н, п Пригородный, ул Красных Зорь, сооружение 17</t>
  </si>
  <si>
    <t>Воронежская область, Калачеевский р-н, п Пригородный, ул Красных Зорь, сооружение 37</t>
  </si>
  <si>
    <t>Воронежская обл, р-н Калачеевский, п Пригородный, ул Красных Зорь, 35</t>
  </si>
  <si>
    <t>Воронежская обл, р-н Калачеевский, п Пригородный, ул Красных Зорь, 11а</t>
  </si>
  <si>
    <t>Воронежская обл, р-н Калачеевский, п Пригородный, ул Красных Зорь, 25</t>
  </si>
  <si>
    <t>Воронежская обл, р-н Калачеевский, п Пригородный, ул Красных Зорь, 23</t>
  </si>
  <si>
    <t>Воронежская обл, р-н Калачеевский, п Пригородный, ул Красных Зорь, 19</t>
  </si>
  <si>
    <t>Воронежская обл, р-н Калачеевский, п Пригородный, ул Красных Зорь,17</t>
  </si>
  <si>
    <t>Воронежская обл, р-н Калачеевский, п Пригородный, ул Красных Зорь,35</t>
  </si>
  <si>
    <t>Воронежская обл, р-н Калачеевский, п Пригородный, ул Красных Зорь, 27</t>
  </si>
  <si>
    <t>Воронежская область, Калачеевский р-н, п Пригородный, ул Красных Зорь, сооружение 19</t>
  </si>
  <si>
    <t>Воронежская область, Калачеевский р-н, п Пригородный, ул Красных Зорь, сооружение 33</t>
  </si>
  <si>
    <t>Воронежская обл, р-н Калачеевский, п Пригородный, ул Красных Зорь, 17</t>
  </si>
  <si>
    <t>Воронежская обл, р-н Калачеевский, п Пригородный, ул Красных Зорь, 9</t>
  </si>
  <si>
    <t>Воронежская обл, р-н Калачеевский, п Пригородный, ул Красных Зорь, 1</t>
  </si>
  <si>
    <t>Воронежская обл, р-н Калачеевский, п Пригородный, ул Красных Зорь, 15</t>
  </si>
  <si>
    <t>Воронежская обл, р-н Калачеевский, п Пригородный, ул Красных Зорь,23</t>
  </si>
  <si>
    <t>Воронежская обл, р-н Калачеевский, п Пригородный, ул Красных Зорь, 21</t>
  </si>
  <si>
    <t>Воронежская область, р-н Калачеевский, п Пригородный, ул Красных Зорь, 19</t>
  </si>
  <si>
    <t>Воронежская область, р-н Калачеевский, п Пригородный, 591 м по направлению на восток от д.35 по ул. Красных Зорь</t>
  </si>
  <si>
    <t>Воронежская область, р-н Калачеевский, п Пригородный, ул Красных Зорь, 11 а</t>
  </si>
  <si>
    <t>Воронежская область, р-н Калачеевский, п Пригородный, ул Красных Зорь, 25</t>
  </si>
  <si>
    <t>Воронежская область, р-н Калачеевский, п Пригородный, ул Красных Зорь, 23</t>
  </si>
  <si>
    <t>Воронежская область, р-н Калачеевский, п Пригородный, ул Красных Зорь, 11а</t>
  </si>
  <si>
    <t>Воронежская область, р-н Калачеевский, п Пригородный, ул Красных Зорь, 1</t>
  </si>
  <si>
    <t>Воронежская область, р-н Калачеевский, п Пригородный, ул Красных Зорь, д 25</t>
  </si>
  <si>
    <t>Воронежская область, р-н Калачеевский, п Пригородный, ул Красных Зорь, 17</t>
  </si>
  <si>
    <t>Воронежская область, Калачеевский р-н, п Пригородный, ул Красных Зорь, сооружение 29</t>
  </si>
  <si>
    <t>Воронежская область, р-н Калачеевский, п Пригородный, ул Красных Зорь, 37</t>
  </si>
  <si>
    <t>Воронежская область, Калачеевский р-н, п Пригородный, ул Красных Зорь, сооружение 9</t>
  </si>
  <si>
    <t>Воронежская область, Калачеевский р-н, п Пригородный, ул Красных Зорь, сооружение 5</t>
  </si>
  <si>
    <t>Воронежская область, р-н Калачеевский, п Пригородный, ул Красных зорь, 13</t>
  </si>
  <si>
    <t>Воронежская область, р-н Калачеевский, п Пригородный, ул Красных Зорь, 31</t>
  </si>
  <si>
    <t>Воронежская область, Калачеевский р-н, п Пригородный, ул Красных Зорь, сооружение 15</t>
  </si>
  <si>
    <t>Воронежская область, р-н Калачеевский, в границах кадастрового квартала 36:10:3000006</t>
  </si>
  <si>
    <t>Воронежская область, Калачеевский р-н, п Пригородный, ул Космонавтов, сооружение 7</t>
  </si>
  <si>
    <t>Воронежская область, Калачеевский р-н, п Пригородный, ул Космонавтов, сооружение 3</t>
  </si>
  <si>
    <t>Воронежская область, р-н Калачеевский, п Пригородный, ул Космонавтов, 3</t>
  </si>
  <si>
    <t>Воронежская обл, р-н Калачеевский, п Пригородный, вдоль дороги Пригородный- Черноземный</t>
  </si>
  <si>
    <t>Воронежская область, р-н Калачеевский, п Пригородный, ул Ольховая, 15</t>
  </si>
  <si>
    <t>ГАЗ-5312                                     КO 503 Б</t>
  </si>
  <si>
    <t>УАЗ-452</t>
  </si>
  <si>
    <t xml:space="preserve">балансовая </t>
  </si>
  <si>
    <t xml:space="preserve">остаточная стоимость </t>
  </si>
  <si>
    <t>аммортизация</t>
  </si>
  <si>
    <t xml:space="preserve"> Сведения о  начисленной  амортизации (износе)</t>
  </si>
  <si>
    <t xml:space="preserve"> Сведения о балансовой стоимости </t>
  </si>
  <si>
    <t>27</t>
  </si>
  <si>
    <t>28</t>
  </si>
  <si>
    <t xml:space="preserve"> </t>
  </si>
  <si>
    <t>Котельная  п. Пригородный  с оборудованием  и зданием ( в т.ч. сети  теплоснабжения )</t>
  </si>
  <si>
    <t xml:space="preserve">выписка из  ЕГРН от 11.12.2018 г. </t>
  </si>
  <si>
    <t xml:space="preserve">земельный участок </t>
  </si>
  <si>
    <t xml:space="preserve">РЕЕСТР   муниципального   имущества   Пригородного   сельского    поселения по  состоянию  на 01.01.2019 г.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</si>
</sst>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6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sz val="9"/>
      <color indexed="10"/>
      <name val="Times New Roman"/>
      <family val="1"/>
    </font>
    <font>
      <sz val="9"/>
      <color indexed="63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9"/>
      <color rgb="FF343434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93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206"/>
  <sheetViews>
    <sheetView tabSelected="1" zoomScale="106" zoomScaleNormal="106" zoomScalePageLayoutView="0" workbookViewId="0" topLeftCell="A1">
      <pane xSplit="9" ySplit="6" topLeftCell="J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26" sqref="G26:G27"/>
    </sheetView>
  </sheetViews>
  <sheetFormatPr defaultColWidth="9.140625" defaultRowHeight="12.75" outlineLevelCol="1"/>
  <cols>
    <col min="1" max="1" width="6.421875" style="0" customWidth="1"/>
    <col min="2" max="2" width="5.140625" style="0" customWidth="1"/>
    <col min="3" max="3" width="17.7109375" style="7" customWidth="1"/>
    <col min="4" max="4" width="18.140625" style="0" customWidth="1"/>
    <col min="5" max="5" width="15.7109375" style="0" customWidth="1"/>
    <col min="6" max="6" width="9.28125" style="0" customWidth="1"/>
    <col min="7" max="7" width="20.8515625" style="0" customWidth="1"/>
    <col min="8" max="8" width="22.140625" style="0" customWidth="1"/>
    <col min="9" max="9" width="14.00390625" style="0" customWidth="1"/>
    <col min="10" max="10" width="12.8515625" style="0" customWidth="1"/>
    <col min="11" max="11" width="23.140625" style="0" customWidth="1"/>
    <col min="12" max="12" width="17.7109375" style="0" customWidth="1" outlineLevel="1"/>
    <col min="13" max="13" width="14.7109375" style="0" customWidth="1" outlineLevel="1"/>
    <col min="14" max="14" width="13.8515625" style="0" customWidth="1" outlineLevel="1"/>
    <col min="15" max="16" width="10.28125" style="0" customWidth="1" outlineLevel="1"/>
    <col min="17" max="17" width="9.7109375" style="0" customWidth="1" outlineLevel="1"/>
    <col min="18" max="18" width="11.57421875" style="0" customWidth="1" outlineLevel="1"/>
    <col min="19" max="19" width="12.8515625" style="0" customWidth="1" outlineLevel="1"/>
    <col min="20" max="20" width="11.28125" style="0" customWidth="1" outlineLevel="1"/>
    <col min="21" max="21" width="12.7109375" style="0" customWidth="1" outlineLevel="1"/>
    <col min="22" max="22" width="16.7109375" style="0" customWidth="1" outlineLevel="1"/>
    <col min="23" max="23" width="14.57421875" style="0" customWidth="1" outlineLevel="1"/>
    <col min="24" max="24" width="14.140625" style="0" customWidth="1" outlineLevel="1"/>
    <col min="25" max="25" width="14.421875" style="0" customWidth="1" outlineLevel="1"/>
    <col min="26" max="26" width="10.57421875" style="0" customWidth="1" outlineLevel="1"/>
    <col min="27" max="27" width="13.28125" style="0" customWidth="1" outlineLevel="1"/>
    <col min="28" max="28" width="12.00390625" style="0" customWidth="1" outlineLevel="1"/>
    <col min="29" max="29" width="9.00390625" style="0" customWidth="1" outlineLevel="1"/>
  </cols>
  <sheetData>
    <row r="1" ht="15" hidden="1"/>
    <row r="2" spans="4:16" ht="20.25">
      <c r="D2" s="3"/>
      <c r="E2" s="8"/>
      <c r="F2" s="8"/>
      <c r="G2" s="8"/>
      <c r="H2" s="60" t="s">
        <v>557</v>
      </c>
      <c r="I2" s="60"/>
      <c r="J2" s="60"/>
      <c r="K2" s="60"/>
      <c r="L2" s="60"/>
      <c r="M2" s="60"/>
      <c r="N2" s="60"/>
      <c r="O2" s="11"/>
      <c r="P2" s="11"/>
    </row>
    <row r="3" spans="4:16" ht="18" customHeight="1">
      <c r="D3" s="3"/>
      <c r="E3" s="8"/>
      <c r="F3" s="8"/>
      <c r="G3" s="8"/>
      <c r="H3" s="60"/>
      <c r="I3" s="60"/>
      <c r="J3" s="60"/>
      <c r="K3" s="60"/>
      <c r="L3" s="60"/>
      <c r="M3" s="60"/>
      <c r="N3" s="60"/>
      <c r="O3" s="11"/>
      <c r="P3" s="11"/>
    </row>
    <row r="4" spans="4:16" ht="20.25" hidden="1">
      <c r="D4" s="3"/>
      <c r="E4" s="8"/>
      <c r="F4" s="8"/>
      <c r="G4" s="8"/>
      <c r="H4" s="8"/>
      <c r="I4" s="8"/>
      <c r="J4" s="8"/>
      <c r="K4" s="8"/>
      <c r="L4" s="8"/>
      <c r="M4" s="9"/>
      <c r="N4" s="8"/>
      <c r="O4" s="8"/>
      <c r="P4" s="8"/>
    </row>
    <row r="5" ht="15" hidden="1"/>
    <row r="6" spans="1:29" s="10" customFormat="1" ht="205.5" customHeight="1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550</v>
      </c>
      <c r="H6" s="12" t="s">
        <v>549</v>
      </c>
      <c r="I6" s="12" t="s">
        <v>6</v>
      </c>
      <c r="J6" s="12" t="s">
        <v>7</v>
      </c>
      <c r="K6" s="12" t="s">
        <v>9</v>
      </c>
      <c r="L6" s="12" t="s">
        <v>10</v>
      </c>
      <c r="M6" s="12" t="s">
        <v>8</v>
      </c>
      <c r="N6" s="20" t="s">
        <v>13</v>
      </c>
      <c r="O6" s="61" t="s">
        <v>17</v>
      </c>
      <c r="P6" s="62"/>
      <c r="Q6" s="63"/>
      <c r="R6" s="20" t="s">
        <v>14</v>
      </c>
      <c r="S6" s="20" t="s">
        <v>15</v>
      </c>
      <c r="T6" s="20" t="s">
        <v>16</v>
      </c>
      <c r="U6" s="20" t="s">
        <v>18</v>
      </c>
      <c r="V6" s="21" t="s">
        <v>21</v>
      </c>
      <c r="W6" s="21" t="s">
        <v>20</v>
      </c>
      <c r="X6" s="21" t="s">
        <v>22</v>
      </c>
      <c r="Y6" s="21" t="s">
        <v>23</v>
      </c>
      <c r="Z6" s="21" t="s">
        <v>24</v>
      </c>
      <c r="AA6" s="21" t="s">
        <v>25</v>
      </c>
      <c r="AB6" s="21" t="s">
        <v>26</v>
      </c>
      <c r="AC6" s="21" t="s">
        <v>27</v>
      </c>
    </row>
    <row r="7" spans="1:99" s="4" customFormat="1" ht="28.5" customHeight="1">
      <c r="A7" s="55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 t="s">
        <v>12</v>
      </c>
      <c r="O7" s="56"/>
      <c r="P7" s="56"/>
      <c r="Q7" s="57"/>
      <c r="R7" s="57"/>
      <c r="S7" s="57"/>
      <c r="T7" s="57"/>
      <c r="U7" s="57"/>
      <c r="V7" s="58" t="s">
        <v>19</v>
      </c>
      <c r="W7" s="59"/>
      <c r="X7" s="59"/>
      <c r="Y7" s="59"/>
      <c r="Z7" s="59"/>
      <c r="AA7" s="59"/>
      <c r="AB7" s="59"/>
      <c r="AC7" s="59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</row>
    <row r="8" spans="1:99" s="2" customFormat="1" ht="15">
      <c r="A8" s="22">
        <v>1</v>
      </c>
      <c r="B8" s="22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2">
        <v>12</v>
      </c>
      <c r="N8" s="22">
        <v>13</v>
      </c>
      <c r="O8" s="22">
        <v>14</v>
      </c>
      <c r="P8" s="22">
        <v>14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4">
        <v>19</v>
      </c>
      <c r="W8" s="24">
        <v>20</v>
      </c>
      <c r="X8" s="24">
        <v>21</v>
      </c>
      <c r="Y8" s="24">
        <v>22</v>
      </c>
      <c r="Z8" s="24">
        <v>23</v>
      </c>
      <c r="AA8" s="24">
        <v>24</v>
      </c>
      <c r="AB8" s="24">
        <v>25</v>
      </c>
      <c r="AC8" s="24">
        <v>26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s="2" customFormat="1" ht="15" thickBot="1">
      <c r="A9" s="22"/>
      <c r="B9" s="22"/>
      <c r="C9" s="23"/>
      <c r="D9" s="23"/>
      <c r="E9" s="23"/>
      <c r="F9" s="23"/>
      <c r="G9" s="23"/>
      <c r="H9" s="23"/>
      <c r="I9" s="23"/>
      <c r="J9" s="23"/>
      <c r="K9" s="25"/>
      <c r="L9" s="23"/>
      <c r="M9" s="22"/>
      <c r="N9" s="22"/>
      <c r="O9" s="27" t="s">
        <v>63</v>
      </c>
      <c r="P9" s="27" t="s">
        <v>64</v>
      </c>
      <c r="Q9" s="27" t="s">
        <v>65</v>
      </c>
      <c r="R9" s="22"/>
      <c r="S9" s="22"/>
      <c r="T9" s="22"/>
      <c r="U9" s="22"/>
      <c r="V9" s="24"/>
      <c r="W9" s="24"/>
      <c r="X9" s="24"/>
      <c r="Y9" s="24"/>
      <c r="Z9" s="24"/>
      <c r="AA9" s="24"/>
      <c r="AB9" s="24"/>
      <c r="AC9" s="24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1:100" s="18" customFormat="1" ht="86.25" customHeight="1" thickBot="1">
      <c r="A10" s="13">
        <v>1</v>
      </c>
      <c r="B10" s="45" t="s">
        <v>74</v>
      </c>
      <c r="C10" s="13" t="s">
        <v>33</v>
      </c>
      <c r="D10" s="13" t="s">
        <v>34</v>
      </c>
      <c r="E10" s="13" t="s">
        <v>35</v>
      </c>
      <c r="F10" s="26">
        <v>593.4</v>
      </c>
      <c r="G10" s="26">
        <v>1118589.28</v>
      </c>
      <c r="H10" s="13">
        <v>617757.09</v>
      </c>
      <c r="I10" s="18">
        <v>1826075.75</v>
      </c>
      <c r="J10" s="14">
        <v>42002</v>
      </c>
      <c r="K10" s="16" t="s">
        <v>223</v>
      </c>
      <c r="L10" s="13" t="s">
        <v>37</v>
      </c>
      <c r="M10" s="13"/>
      <c r="N10" s="13" t="s">
        <v>43</v>
      </c>
      <c r="O10" s="18">
        <v>644000</v>
      </c>
      <c r="P10" s="18">
        <v>64400.04</v>
      </c>
      <c r="Q10" s="18">
        <f>SUM(O10-P10)</f>
        <v>579599.96</v>
      </c>
      <c r="R10" s="18" t="s">
        <v>58</v>
      </c>
      <c r="S10" s="13"/>
      <c r="T10" s="13"/>
      <c r="U10" s="13"/>
      <c r="V10" s="13" t="s">
        <v>70</v>
      </c>
      <c r="W10" s="13" t="s">
        <v>71</v>
      </c>
      <c r="X10" s="13" t="s">
        <v>72</v>
      </c>
      <c r="Y10" s="13"/>
      <c r="Z10" s="13"/>
      <c r="AA10" s="13"/>
      <c r="AB10" s="13" t="s">
        <v>73</v>
      </c>
      <c r="AC10" s="13">
        <v>14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s="18" customFormat="1" ht="48">
      <c r="A11" s="13">
        <v>2</v>
      </c>
      <c r="B11" s="45" t="s">
        <v>75</v>
      </c>
      <c r="C11" s="13" t="s">
        <v>103</v>
      </c>
      <c r="D11" s="13" t="s">
        <v>38</v>
      </c>
      <c r="E11" s="15" t="s">
        <v>94</v>
      </c>
      <c r="F11" s="13">
        <v>1092.5</v>
      </c>
      <c r="G11" s="13">
        <v>6059677.68</v>
      </c>
      <c r="H11" s="13">
        <v>3082211.87</v>
      </c>
      <c r="I11" s="29">
        <v>17001411.27</v>
      </c>
      <c r="J11" s="14">
        <v>39566</v>
      </c>
      <c r="K11" s="13" t="s">
        <v>95</v>
      </c>
      <c r="L11" s="13" t="s">
        <v>37</v>
      </c>
      <c r="M11" s="13"/>
      <c r="N11" s="13" t="s">
        <v>44</v>
      </c>
      <c r="O11" s="18">
        <v>348000</v>
      </c>
      <c r="P11" s="18">
        <v>205966.65</v>
      </c>
      <c r="Q11" s="18">
        <f>SUM(O11-P11)</f>
        <v>142033.35</v>
      </c>
      <c r="R11" s="18" t="s">
        <v>232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s="18" customFormat="1" ht="48">
      <c r="A12" s="13">
        <v>3</v>
      </c>
      <c r="B12" s="45" t="s">
        <v>76</v>
      </c>
      <c r="C12" s="13" t="s">
        <v>28</v>
      </c>
      <c r="D12" s="13" t="s">
        <v>39</v>
      </c>
      <c r="E12" s="13"/>
      <c r="F12" s="13">
        <v>1018.2</v>
      </c>
      <c r="G12" s="13">
        <v>9123962</v>
      </c>
      <c r="H12" s="13">
        <v>8849174.89</v>
      </c>
      <c r="I12" s="13"/>
      <c r="J12" s="13"/>
      <c r="K12" s="13" t="s">
        <v>224</v>
      </c>
      <c r="L12" s="13" t="s">
        <v>37</v>
      </c>
      <c r="M12" s="13"/>
      <c r="N12" s="13" t="s">
        <v>235</v>
      </c>
      <c r="O12" s="18">
        <v>765000</v>
      </c>
      <c r="P12" s="18">
        <v>459000</v>
      </c>
      <c r="Q12" s="18">
        <f>SUM(O12-P12)</f>
        <v>306000</v>
      </c>
      <c r="R12" s="18" t="s">
        <v>233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</row>
    <row r="13" spans="1:100" s="18" customFormat="1" ht="36">
      <c r="A13" s="13">
        <v>4</v>
      </c>
      <c r="B13" s="45" t="s">
        <v>77</v>
      </c>
      <c r="C13" s="13" t="s">
        <v>36</v>
      </c>
      <c r="D13" s="13" t="s">
        <v>41</v>
      </c>
      <c r="E13" s="13" t="s">
        <v>97</v>
      </c>
      <c r="F13" s="13"/>
      <c r="G13" s="13">
        <v>126304.92</v>
      </c>
      <c r="H13" s="13">
        <v>126304.92</v>
      </c>
      <c r="I13" s="13"/>
      <c r="J13" s="13"/>
      <c r="K13" s="13"/>
      <c r="L13" s="13" t="s">
        <v>37</v>
      </c>
      <c r="M13" s="13"/>
      <c r="N13" s="13" t="s">
        <v>45</v>
      </c>
      <c r="O13" s="18">
        <v>35100</v>
      </c>
      <c r="P13" s="18">
        <v>35100</v>
      </c>
      <c r="Q13" s="18">
        <f>SUM(O13-P13)</f>
        <v>0</v>
      </c>
      <c r="R13" s="18" t="s">
        <v>233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</row>
    <row r="14" spans="1:100" s="18" customFormat="1" ht="52.5" customHeight="1">
      <c r="A14" s="13">
        <v>5</v>
      </c>
      <c r="B14" s="46" t="s">
        <v>78</v>
      </c>
      <c r="C14" s="13" t="s">
        <v>225</v>
      </c>
      <c r="D14" s="13" t="s">
        <v>41</v>
      </c>
      <c r="E14" s="13" t="s">
        <v>98</v>
      </c>
      <c r="F14" s="13"/>
      <c r="G14" s="13">
        <v>126304.92</v>
      </c>
      <c r="H14" s="13">
        <v>126304.92</v>
      </c>
      <c r="I14" s="13"/>
      <c r="J14" s="13"/>
      <c r="K14" s="13"/>
      <c r="L14" s="13" t="s">
        <v>37</v>
      </c>
      <c r="M14" s="13"/>
      <c r="N14" s="13" t="s">
        <v>46</v>
      </c>
      <c r="O14" s="18">
        <v>279204</v>
      </c>
      <c r="P14" s="18">
        <v>0</v>
      </c>
      <c r="Q14" s="18">
        <v>279204</v>
      </c>
      <c r="R14" s="18" t="s">
        <v>59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s="18" customFormat="1" ht="46.5" customHeight="1">
      <c r="A15" s="13">
        <v>6</v>
      </c>
      <c r="B15" s="45" t="s">
        <v>79</v>
      </c>
      <c r="C15" s="13" t="s">
        <v>29</v>
      </c>
      <c r="D15" s="13" t="s">
        <v>41</v>
      </c>
      <c r="E15" s="13" t="s">
        <v>99</v>
      </c>
      <c r="F15" s="13"/>
      <c r="G15" s="13">
        <v>0</v>
      </c>
      <c r="H15" s="13">
        <v>0</v>
      </c>
      <c r="I15" s="13"/>
      <c r="J15" s="13"/>
      <c r="K15" s="13"/>
      <c r="L15" s="13" t="s">
        <v>37</v>
      </c>
      <c r="M15" s="13"/>
      <c r="N15" s="13" t="s">
        <v>47</v>
      </c>
      <c r="O15" s="18">
        <v>85000</v>
      </c>
      <c r="P15" s="18">
        <v>9916.62</v>
      </c>
      <c r="Q15" s="18">
        <f>O15-P15</f>
        <v>75083.38</v>
      </c>
      <c r="R15" s="18" t="s">
        <v>60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 s="18" customFormat="1" ht="48">
      <c r="A16" s="13">
        <v>7</v>
      </c>
      <c r="B16" s="45" t="s">
        <v>80</v>
      </c>
      <c r="C16" s="13" t="s">
        <v>115</v>
      </c>
      <c r="D16" s="13" t="s">
        <v>41</v>
      </c>
      <c r="E16" s="13" t="s">
        <v>100</v>
      </c>
      <c r="F16" s="13">
        <v>4445</v>
      </c>
      <c r="G16" s="13">
        <v>347277.76</v>
      </c>
      <c r="H16" s="13">
        <v>347277.76</v>
      </c>
      <c r="I16" s="13"/>
      <c r="J16" s="13"/>
      <c r="K16" s="13" t="s">
        <v>555</v>
      </c>
      <c r="L16" s="13" t="s">
        <v>37</v>
      </c>
      <c r="M16" s="13"/>
      <c r="N16" s="13" t="s">
        <v>48</v>
      </c>
      <c r="O16" s="18">
        <v>10000</v>
      </c>
      <c r="P16" s="18">
        <v>10000</v>
      </c>
      <c r="Q16" s="18">
        <f aca="true" t="shared" si="0" ref="Q16:Q23">O16-P16</f>
        <v>0</v>
      </c>
      <c r="R16" s="18" t="s">
        <v>231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 s="18" customFormat="1" ht="66.75" customHeight="1">
      <c r="A17" s="13">
        <v>8</v>
      </c>
      <c r="B17" s="45" t="s">
        <v>81</v>
      </c>
      <c r="C17" s="13" t="s">
        <v>554</v>
      </c>
      <c r="D17" s="13" t="s">
        <v>101</v>
      </c>
      <c r="E17" s="15" t="s">
        <v>104</v>
      </c>
      <c r="F17" s="13">
        <v>697</v>
      </c>
      <c r="G17" s="13">
        <v>26305322</v>
      </c>
      <c r="H17" s="39">
        <v>26305322</v>
      </c>
      <c r="I17" s="15">
        <v>4965246.78</v>
      </c>
      <c r="J17" s="13" t="s">
        <v>114</v>
      </c>
      <c r="K17" s="13" t="s">
        <v>113</v>
      </c>
      <c r="L17" s="13" t="s">
        <v>37</v>
      </c>
      <c r="M17" s="13"/>
      <c r="N17" s="13" t="s">
        <v>49</v>
      </c>
      <c r="O17" s="18">
        <v>35987</v>
      </c>
      <c r="P17" s="18">
        <v>35987</v>
      </c>
      <c r="Q17" s="18">
        <f t="shared" si="0"/>
        <v>0</v>
      </c>
      <c r="R17" s="18" t="s">
        <v>231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s="18" customFormat="1" ht="48">
      <c r="A18" s="13">
        <v>9</v>
      </c>
      <c r="B18" s="45" t="s">
        <v>82</v>
      </c>
      <c r="C18" s="13" t="s">
        <v>30</v>
      </c>
      <c r="D18" s="13" t="s">
        <v>67</v>
      </c>
      <c r="E18" s="18" t="s">
        <v>68</v>
      </c>
      <c r="F18" s="13">
        <v>235</v>
      </c>
      <c r="G18" s="13">
        <v>1351560</v>
      </c>
      <c r="H18" s="18">
        <v>1351560</v>
      </c>
      <c r="I18" s="18">
        <v>79540.45</v>
      </c>
      <c r="J18" s="13"/>
      <c r="K18" s="13" t="s">
        <v>105</v>
      </c>
      <c r="L18" s="13" t="s">
        <v>37</v>
      </c>
      <c r="M18" s="13"/>
      <c r="N18" s="13" t="s">
        <v>50</v>
      </c>
      <c r="O18" s="18">
        <v>1226636</v>
      </c>
      <c r="P18" s="18">
        <v>381133.43</v>
      </c>
      <c r="Q18" s="18">
        <f t="shared" si="0"/>
        <v>845502.5700000001</v>
      </c>
      <c r="R18" s="18" t="s">
        <v>226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</row>
    <row r="19" spans="1:100" s="18" customFormat="1" ht="54.75" customHeight="1">
      <c r="A19" s="13">
        <v>10</v>
      </c>
      <c r="B19" s="45" t="s">
        <v>83</v>
      </c>
      <c r="C19" s="13" t="s">
        <v>31</v>
      </c>
      <c r="D19" s="13" t="s">
        <v>102</v>
      </c>
      <c r="F19" s="13">
        <v>108</v>
      </c>
      <c r="G19" s="13">
        <v>144984</v>
      </c>
      <c r="H19" s="18">
        <v>144984</v>
      </c>
      <c r="J19" s="13"/>
      <c r="K19" s="13" t="s">
        <v>96</v>
      </c>
      <c r="L19" s="13" t="s">
        <v>37</v>
      </c>
      <c r="M19" s="13"/>
      <c r="N19" s="13" t="s">
        <v>51</v>
      </c>
      <c r="O19" s="18">
        <v>41463</v>
      </c>
      <c r="P19" s="18">
        <v>25321.83</v>
      </c>
      <c r="Q19" s="18">
        <f t="shared" si="0"/>
        <v>16141.169999999998</v>
      </c>
      <c r="R19" s="18" t="s">
        <v>230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</row>
    <row r="20" spans="1:100" s="18" customFormat="1" ht="91.5" customHeight="1">
      <c r="A20" s="13">
        <v>11</v>
      </c>
      <c r="B20" s="45" t="s">
        <v>84</v>
      </c>
      <c r="C20" s="13" t="s">
        <v>32</v>
      </c>
      <c r="D20" s="13" t="s">
        <v>40</v>
      </c>
      <c r="E20" s="15" t="s">
        <v>66</v>
      </c>
      <c r="F20" s="26">
        <v>171.8</v>
      </c>
      <c r="G20" s="26">
        <v>196544.88</v>
      </c>
      <c r="H20" s="28">
        <v>196544.88</v>
      </c>
      <c r="I20" s="28">
        <v>528681.86</v>
      </c>
      <c r="J20" s="43">
        <v>38313</v>
      </c>
      <c r="K20" s="47" t="s">
        <v>69</v>
      </c>
      <c r="L20" s="13" t="s">
        <v>37</v>
      </c>
      <c r="M20" s="13"/>
      <c r="N20" s="13" t="s">
        <v>52</v>
      </c>
      <c r="O20" s="18">
        <v>135000</v>
      </c>
      <c r="P20" s="18">
        <v>82446.42</v>
      </c>
      <c r="Q20" s="18">
        <f t="shared" si="0"/>
        <v>52553.58</v>
      </c>
      <c r="R20" s="18" t="s">
        <v>229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</row>
    <row r="21" spans="1:100" s="18" customFormat="1" ht="65.25" customHeight="1">
      <c r="A21" s="13">
        <v>12</v>
      </c>
      <c r="B21" s="45" t="s">
        <v>85</v>
      </c>
      <c r="C21" s="13" t="s">
        <v>108</v>
      </c>
      <c r="D21" s="13" t="s">
        <v>42</v>
      </c>
      <c r="E21" s="13" t="s">
        <v>106</v>
      </c>
      <c r="F21" s="13">
        <v>14777</v>
      </c>
      <c r="G21" s="13">
        <v>8432259.32</v>
      </c>
      <c r="H21" s="13">
        <v>7989281.72</v>
      </c>
      <c r="I21" s="13" t="s">
        <v>127</v>
      </c>
      <c r="J21" s="14">
        <v>41995</v>
      </c>
      <c r="K21" s="13" t="s">
        <v>107</v>
      </c>
      <c r="L21" s="13" t="s">
        <v>37</v>
      </c>
      <c r="M21" s="13"/>
      <c r="N21" s="13" t="s">
        <v>53</v>
      </c>
      <c r="O21" s="18">
        <v>1074000</v>
      </c>
      <c r="P21" s="18">
        <v>754357.13</v>
      </c>
      <c r="Q21" s="18">
        <f t="shared" si="0"/>
        <v>319642.87</v>
      </c>
      <c r="R21" s="18" t="s">
        <v>228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</row>
    <row r="22" spans="1:100" s="18" customFormat="1" ht="78.75" customHeight="1">
      <c r="A22" s="13">
        <v>13</v>
      </c>
      <c r="B22" s="45" t="s">
        <v>86</v>
      </c>
      <c r="C22" s="13" t="s">
        <v>109</v>
      </c>
      <c r="D22" s="13" t="s">
        <v>42</v>
      </c>
      <c r="E22" s="13" t="s">
        <v>236</v>
      </c>
      <c r="F22" s="13">
        <v>7277</v>
      </c>
      <c r="G22" s="13">
        <v>628400</v>
      </c>
      <c r="H22" s="18">
        <v>628400</v>
      </c>
      <c r="I22" s="13" t="s">
        <v>127</v>
      </c>
      <c r="J22" s="14">
        <v>42621</v>
      </c>
      <c r="K22" s="13" t="s">
        <v>237</v>
      </c>
      <c r="L22" s="13" t="s">
        <v>37</v>
      </c>
      <c r="M22" s="13"/>
      <c r="N22" s="13" t="s">
        <v>54</v>
      </c>
      <c r="O22" s="18">
        <v>20098</v>
      </c>
      <c r="P22" s="18">
        <v>20098</v>
      </c>
      <c r="Q22" s="18">
        <f t="shared" si="0"/>
        <v>0</v>
      </c>
      <c r="R22" s="18" t="s">
        <v>234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</row>
    <row r="23" spans="1:100" s="18" customFormat="1" ht="113.25" customHeight="1">
      <c r="A23" s="13">
        <v>14</v>
      </c>
      <c r="B23" s="45" t="s">
        <v>87</v>
      </c>
      <c r="C23" s="13" t="s">
        <v>110</v>
      </c>
      <c r="D23" s="13" t="s">
        <v>42</v>
      </c>
      <c r="E23" s="13" t="s">
        <v>111</v>
      </c>
      <c r="F23" s="13">
        <v>762</v>
      </c>
      <c r="G23" s="13">
        <v>4091132.9</v>
      </c>
      <c r="H23" s="13">
        <v>4091132.9</v>
      </c>
      <c r="I23" s="13" t="s">
        <v>127</v>
      </c>
      <c r="J23" s="14">
        <v>41730</v>
      </c>
      <c r="K23" s="13" t="s">
        <v>112</v>
      </c>
      <c r="L23" s="13" t="s">
        <v>37</v>
      </c>
      <c r="M23" s="13"/>
      <c r="N23" s="13" t="s">
        <v>55</v>
      </c>
      <c r="O23" s="18">
        <v>128000</v>
      </c>
      <c r="P23" s="18">
        <v>128000</v>
      </c>
      <c r="Q23" s="18">
        <f t="shared" si="0"/>
        <v>0</v>
      </c>
      <c r="R23" s="32" t="s">
        <v>227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</row>
    <row r="24" spans="1:100" s="18" customFormat="1" ht="70.5" customHeight="1">
      <c r="A24" s="13">
        <v>15</v>
      </c>
      <c r="B24" s="45" t="s">
        <v>88</v>
      </c>
      <c r="C24" s="13" t="s">
        <v>116</v>
      </c>
      <c r="D24" s="13" t="s">
        <v>42</v>
      </c>
      <c r="E24" s="13"/>
      <c r="G24" s="18">
        <v>161864.18</v>
      </c>
      <c r="H24" s="13">
        <v>108925.8</v>
      </c>
      <c r="I24" s="18" t="s">
        <v>127</v>
      </c>
      <c r="J24" s="13"/>
      <c r="K24" s="13"/>
      <c r="L24" s="13" t="s">
        <v>37</v>
      </c>
      <c r="M24" s="13"/>
      <c r="N24" s="17" t="s">
        <v>56</v>
      </c>
      <c r="O24" s="18">
        <v>596950.43</v>
      </c>
      <c r="P24" s="18">
        <v>517356.84</v>
      </c>
      <c r="Q24" s="18">
        <f>O24-P24</f>
        <v>79593.59000000003</v>
      </c>
      <c r="R24" s="19" t="s">
        <v>61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 s="18" customFormat="1" ht="52.5" customHeight="1">
      <c r="A25" s="13">
        <v>16</v>
      </c>
      <c r="B25" s="45" t="s">
        <v>89</v>
      </c>
      <c r="C25" s="13" t="s">
        <v>119</v>
      </c>
      <c r="D25" s="13" t="s">
        <v>42</v>
      </c>
      <c r="E25" s="13"/>
      <c r="F25" s="13"/>
      <c r="G25" s="13">
        <v>66052.82</v>
      </c>
      <c r="H25" s="13">
        <v>66052.82</v>
      </c>
      <c r="I25" s="13" t="s">
        <v>127</v>
      </c>
      <c r="J25" s="13"/>
      <c r="K25" s="13"/>
      <c r="L25" s="13" t="s">
        <v>37</v>
      </c>
      <c r="M25" s="13"/>
      <c r="N25" s="13" t="s">
        <v>57</v>
      </c>
      <c r="O25" s="13">
        <v>459900</v>
      </c>
      <c r="P25" s="13">
        <v>444570.11</v>
      </c>
      <c r="Q25" s="13">
        <f>O25-P25</f>
        <v>15329.890000000014</v>
      </c>
      <c r="R25" s="13" t="s">
        <v>62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</row>
    <row r="26" spans="1:100" s="18" customFormat="1" ht="49.5" customHeight="1">
      <c r="A26" s="13">
        <v>17</v>
      </c>
      <c r="B26" s="45" t="s">
        <v>90</v>
      </c>
      <c r="C26" s="13" t="s">
        <v>126</v>
      </c>
      <c r="D26" s="13" t="s">
        <v>122</v>
      </c>
      <c r="E26" s="13" t="s">
        <v>120</v>
      </c>
      <c r="F26" s="13">
        <v>6000</v>
      </c>
      <c r="G26" s="13">
        <v>10484166.4</v>
      </c>
      <c r="H26" s="18">
        <v>0</v>
      </c>
      <c r="I26" s="51">
        <v>7440</v>
      </c>
      <c r="J26" s="14">
        <v>41415</v>
      </c>
      <c r="K26" s="13" t="s">
        <v>121</v>
      </c>
      <c r="L26" s="13" t="s">
        <v>37</v>
      </c>
      <c r="M26" s="13"/>
      <c r="N26" s="13" t="s">
        <v>238</v>
      </c>
      <c r="O26" s="13">
        <v>1521125</v>
      </c>
      <c r="P26" s="13">
        <v>0</v>
      </c>
      <c r="Q26" s="13">
        <f>O26-P26</f>
        <v>1521125</v>
      </c>
      <c r="R26" s="14">
        <v>43070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</row>
    <row r="27" spans="1:100" s="18" customFormat="1" ht="60.75" customHeight="1">
      <c r="A27" s="13">
        <v>18</v>
      </c>
      <c r="B27" s="45" t="s">
        <v>91</v>
      </c>
      <c r="C27" s="13" t="s">
        <v>117</v>
      </c>
      <c r="D27" s="13" t="s">
        <v>123</v>
      </c>
      <c r="E27" s="13" t="s">
        <v>124</v>
      </c>
      <c r="F27" s="13">
        <v>9040</v>
      </c>
      <c r="G27" s="13">
        <v>2155325.95</v>
      </c>
      <c r="H27" s="13">
        <v>0</v>
      </c>
      <c r="I27" s="18">
        <v>27776</v>
      </c>
      <c r="J27" s="14">
        <v>41843</v>
      </c>
      <c r="K27" s="13" t="s">
        <v>125</v>
      </c>
      <c r="L27" s="13" t="s">
        <v>37</v>
      </c>
      <c r="M27" s="13"/>
      <c r="N27" s="13" t="s">
        <v>544</v>
      </c>
      <c r="O27" s="13">
        <v>340000</v>
      </c>
      <c r="P27" s="13">
        <v>340000</v>
      </c>
      <c r="Q27" s="13">
        <f>O27-P27</f>
        <v>0</v>
      </c>
      <c r="R27" s="13">
        <v>1988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</row>
    <row r="28" spans="1:100" s="18" customFormat="1" ht="57" customHeight="1">
      <c r="A28" s="13">
        <v>19</v>
      </c>
      <c r="B28" s="45" t="s">
        <v>92</v>
      </c>
      <c r="C28" s="13" t="s">
        <v>128</v>
      </c>
      <c r="D28" s="13" t="s">
        <v>130</v>
      </c>
      <c r="E28" s="13"/>
      <c r="F28" s="13"/>
      <c r="G28" s="13">
        <v>800122</v>
      </c>
      <c r="H28" s="18">
        <v>800122</v>
      </c>
      <c r="I28" s="36"/>
      <c r="J28" s="13"/>
      <c r="K28" s="13"/>
      <c r="L28" s="13" t="s">
        <v>37</v>
      </c>
      <c r="M28" s="13"/>
      <c r="N28" s="13" t="s">
        <v>545</v>
      </c>
      <c r="O28" s="13">
        <v>49707</v>
      </c>
      <c r="P28" s="13">
        <v>49707</v>
      </c>
      <c r="Q28" s="13">
        <v>0</v>
      </c>
      <c r="R28" s="13">
        <v>1990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1:100" s="18" customFormat="1" ht="52.5" customHeight="1">
      <c r="A29" s="13">
        <v>20</v>
      </c>
      <c r="B29" s="45" t="s">
        <v>93</v>
      </c>
      <c r="C29" s="13" t="s">
        <v>133</v>
      </c>
      <c r="D29" s="13" t="s">
        <v>131</v>
      </c>
      <c r="E29" s="13"/>
      <c r="F29" s="13"/>
      <c r="G29" s="13">
        <v>776422.08</v>
      </c>
      <c r="H29" s="13">
        <v>168815.04</v>
      </c>
      <c r="I29" s="36"/>
      <c r="J29" s="13"/>
      <c r="K29" s="13"/>
      <c r="L29" s="13" t="s">
        <v>37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</row>
    <row r="30" spans="1:100" s="18" customFormat="1" ht="39" customHeight="1">
      <c r="A30" s="13">
        <v>21</v>
      </c>
      <c r="B30" s="45" t="s">
        <v>118</v>
      </c>
      <c r="C30" s="13" t="s">
        <v>133</v>
      </c>
      <c r="D30" s="13" t="s">
        <v>134</v>
      </c>
      <c r="E30" s="13"/>
      <c r="F30" s="13"/>
      <c r="G30" s="13">
        <v>2648007.6</v>
      </c>
      <c r="H30" s="18">
        <v>0</v>
      </c>
      <c r="I30" s="13"/>
      <c r="J30" s="13"/>
      <c r="K30" s="13"/>
      <c r="L30" s="13" t="s">
        <v>37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</row>
    <row r="31" spans="1:100" s="18" customFormat="1" ht="36">
      <c r="A31" s="13">
        <v>22</v>
      </c>
      <c r="B31" s="45" t="s">
        <v>129</v>
      </c>
      <c r="C31" s="13" t="s">
        <v>151</v>
      </c>
      <c r="D31" s="13" t="s">
        <v>153</v>
      </c>
      <c r="E31" s="13"/>
      <c r="F31" s="13" t="s">
        <v>553</v>
      </c>
      <c r="G31" s="13">
        <v>111168.5</v>
      </c>
      <c r="H31" s="18">
        <v>111168.5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</row>
    <row r="32" spans="1:100" s="18" customFormat="1" ht="37.5" customHeight="1">
      <c r="A32" s="13">
        <v>23</v>
      </c>
      <c r="B32" s="45" t="s">
        <v>132</v>
      </c>
      <c r="C32" s="13" t="s">
        <v>151</v>
      </c>
      <c r="D32" s="13" t="s">
        <v>152</v>
      </c>
      <c r="E32" s="13"/>
      <c r="F32" s="44">
        <v>30</v>
      </c>
      <c r="G32" s="44">
        <v>35756.4</v>
      </c>
      <c r="H32" s="18">
        <v>35756.4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 s="18" customFormat="1" ht="37.5" customHeight="1">
      <c r="A33" s="13">
        <v>24</v>
      </c>
      <c r="B33" s="45" t="s">
        <v>135</v>
      </c>
      <c r="C33" s="13" t="s">
        <v>151</v>
      </c>
      <c r="D33" s="13" t="s">
        <v>154</v>
      </c>
      <c r="E33" s="13"/>
      <c r="F33" s="44">
        <v>61</v>
      </c>
      <c r="G33" s="44">
        <v>72704.68</v>
      </c>
      <c r="H33" s="18">
        <v>72704.68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</row>
    <row r="34" spans="1:100" s="18" customFormat="1" ht="37.5" customHeight="1">
      <c r="A34" s="13">
        <v>25</v>
      </c>
      <c r="B34" s="45" t="s">
        <v>136</v>
      </c>
      <c r="C34" s="13" t="s">
        <v>151</v>
      </c>
      <c r="D34" s="13" t="s">
        <v>155</v>
      </c>
      <c r="E34" s="13"/>
      <c r="F34" s="44">
        <v>61</v>
      </c>
      <c r="G34" s="44">
        <v>72704.68</v>
      </c>
      <c r="H34" s="29">
        <v>72704.68</v>
      </c>
      <c r="I34" s="39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</row>
    <row r="35" spans="1:100" s="18" customFormat="1" ht="37.5" customHeight="1">
      <c r="A35" s="13">
        <v>26</v>
      </c>
      <c r="B35" s="45" t="s">
        <v>137</v>
      </c>
      <c r="C35" s="13" t="s">
        <v>150</v>
      </c>
      <c r="D35" s="13" t="s">
        <v>156</v>
      </c>
      <c r="E35" s="13"/>
      <c r="F35" s="13">
        <v>10.4</v>
      </c>
      <c r="G35" s="13">
        <v>22664.72</v>
      </c>
      <c r="H35" s="29">
        <v>22664.72</v>
      </c>
      <c r="I35" s="3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</row>
    <row r="36" spans="1:100" s="18" customFormat="1" ht="37.5" customHeight="1">
      <c r="A36" s="13">
        <v>27</v>
      </c>
      <c r="B36" s="45" t="s">
        <v>551</v>
      </c>
      <c r="C36" s="13" t="s">
        <v>150</v>
      </c>
      <c r="D36" s="13" t="s">
        <v>157</v>
      </c>
      <c r="E36" s="13"/>
      <c r="F36" s="13">
        <v>8.2</v>
      </c>
      <c r="G36" s="13">
        <v>40204.56</v>
      </c>
      <c r="H36" s="29">
        <v>40204.56</v>
      </c>
      <c r="I36" s="39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</row>
    <row r="37" spans="1:100" s="18" customFormat="1" ht="37.5" customHeight="1">
      <c r="A37" s="13">
        <v>28</v>
      </c>
      <c r="B37" s="45" t="s">
        <v>552</v>
      </c>
      <c r="C37" s="13" t="s">
        <v>150</v>
      </c>
      <c r="D37" s="13" t="s">
        <v>158</v>
      </c>
      <c r="E37" s="13"/>
      <c r="F37" s="13">
        <v>15.4</v>
      </c>
      <c r="G37" s="13">
        <v>0</v>
      </c>
      <c r="H37" s="29">
        <v>0</v>
      </c>
      <c r="I37" s="39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</row>
    <row r="38" spans="1:100" s="18" customFormat="1" ht="37.5" customHeight="1">
      <c r="A38" s="13">
        <v>29</v>
      </c>
      <c r="B38" s="45" t="s">
        <v>138</v>
      </c>
      <c r="C38" s="13" t="s">
        <v>150</v>
      </c>
      <c r="D38" s="13" t="s">
        <v>159</v>
      </c>
      <c r="E38" s="13"/>
      <c r="F38" s="13">
        <v>9.1</v>
      </c>
      <c r="G38" s="13">
        <v>15072.24</v>
      </c>
      <c r="H38" s="29">
        <v>15072.24</v>
      </c>
      <c r="I38" s="39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</row>
    <row r="39" spans="1:100" s="18" customFormat="1" ht="37.5" customHeight="1">
      <c r="A39" s="13">
        <v>30</v>
      </c>
      <c r="B39" s="45" t="s">
        <v>139</v>
      </c>
      <c r="C39" s="13" t="s">
        <v>150</v>
      </c>
      <c r="D39" s="13" t="s">
        <v>160</v>
      </c>
      <c r="E39" s="13"/>
      <c r="F39" s="13">
        <v>22.2</v>
      </c>
      <c r="G39" s="13">
        <v>36769.64</v>
      </c>
      <c r="H39" s="29">
        <v>36769.64</v>
      </c>
      <c r="I39" s="39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</row>
    <row r="40" spans="1:100" s="18" customFormat="1" ht="37.5" customHeight="1">
      <c r="A40" s="13">
        <v>31</v>
      </c>
      <c r="B40" s="45" t="s">
        <v>140</v>
      </c>
      <c r="C40" s="13" t="s">
        <v>150</v>
      </c>
      <c r="D40" s="13" t="s">
        <v>161</v>
      </c>
      <c r="E40" s="13"/>
      <c r="F40" s="13">
        <v>22.4</v>
      </c>
      <c r="G40" s="13">
        <v>37100.9</v>
      </c>
      <c r="H40" s="29">
        <v>37100.9</v>
      </c>
      <c r="I40" s="39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</row>
    <row r="41" spans="1:100" s="18" customFormat="1" ht="37.5" customHeight="1">
      <c r="A41" s="13">
        <v>32</v>
      </c>
      <c r="B41" s="45" t="s">
        <v>141</v>
      </c>
      <c r="C41" s="13" t="s">
        <v>150</v>
      </c>
      <c r="D41" s="13" t="s">
        <v>162</v>
      </c>
      <c r="E41" s="13"/>
      <c r="F41" s="13">
        <v>33.7</v>
      </c>
      <c r="G41" s="13">
        <v>55816.97</v>
      </c>
      <c r="H41" s="29">
        <v>55816.97</v>
      </c>
      <c r="I41" s="39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</row>
    <row r="42" spans="1:100" s="18" customFormat="1" ht="37.5" customHeight="1">
      <c r="A42" s="13">
        <v>33</v>
      </c>
      <c r="B42" s="45" t="s">
        <v>142</v>
      </c>
      <c r="C42" s="13" t="s">
        <v>150</v>
      </c>
      <c r="D42" s="13" t="s">
        <v>163</v>
      </c>
      <c r="E42" s="13"/>
      <c r="F42" s="13">
        <v>21.7</v>
      </c>
      <c r="G42" s="13">
        <v>35941.49</v>
      </c>
      <c r="H42" s="29">
        <v>35941.49</v>
      </c>
      <c r="I42" s="39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</row>
    <row r="43" spans="1:100" s="18" customFormat="1" ht="37.5" customHeight="1">
      <c r="A43" s="13">
        <v>34</v>
      </c>
      <c r="B43" s="45" t="s">
        <v>143</v>
      </c>
      <c r="C43" s="13" t="s">
        <v>150</v>
      </c>
      <c r="D43" s="13" t="s">
        <v>164</v>
      </c>
      <c r="E43" s="13"/>
      <c r="F43" s="13">
        <v>17.1</v>
      </c>
      <c r="G43" s="13">
        <v>28322.56</v>
      </c>
      <c r="H43" s="29">
        <v>28322.56</v>
      </c>
      <c r="I43" s="39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</row>
    <row r="44" spans="1:100" s="18" customFormat="1" ht="37.5" customHeight="1">
      <c r="A44" s="13">
        <v>35</v>
      </c>
      <c r="B44" s="45" t="s">
        <v>144</v>
      </c>
      <c r="C44" s="13" t="s">
        <v>150</v>
      </c>
      <c r="D44" s="13" t="s">
        <v>165</v>
      </c>
      <c r="E44" s="13"/>
      <c r="F44" s="13">
        <v>17.9</v>
      </c>
      <c r="G44" s="13">
        <v>29647.59</v>
      </c>
      <c r="H44" s="29">
        <v>29647.59</v>
      </c>
      <c r="I44" s="39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</row>
    <row r="45" spans="1:100" s="18" customFormat="1" ht="37.5" customHeight="1">
      <c r="A45" s="13">
        <v>36</v>
      </c>
      <c r="B45" s="45" t="s">
        <v>145</v>
      </c>
      <c r="C45" s="13" t="s">
        <v>150</v>
      </c>
      <c r="D45" s="13" t="s">
        <v>166</v>
      </c>
      <c r="E45" s="13"/>
      <c r="F45" s="13">
        <v>21.6</v>
      </c>
      <c r="G45" s="13">
        <v>35775.86</v>
      </c>
      <c r="H45" s="29">
        <v>35775.86</v>
      </c>
      <c r="I45" s="39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</row>
    <row r="46" spans="1:100" s="18" customFormat="1" ht="37.5" customHeight="1">
      <c r="A46" s="13">
        <v>37</v>
      </c>
      <c r="B46" s="45" t="s">
        <v>146</v>
      </c>
      <c r="C46" s="13" t="s">
        <v>150</v>
      </c>
      <c r="D46" s="13" t="s">
        <v>167</v>
      </c>
      <c r="E46" s="13"/>
      <c r="F46" s="13">
        <v>15.7</v>
      </c>
      <c r="G46" s="13">
        <v>14078.47</v>
      </c>
      <c r="H46" s="29">
        <v>14078.47</v>
      </c>
      <c r="I46" s="39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</row>
    <row r="47" spans="1:100" s="18" customFormat="1" ht="37.5" customHeight="1">
      <c r="A47" s="13">
        <v>38</v>
      </c>
      <c r="B47" s="45" t="s">
        <v>147</v>
      </c>
      <c r="C47" s="13" t="s">
        <v>150</v>
      </c>
      <c r="D47" s="13" t="s">
        <v>168</v>
      </c>
      <c r="E47" s="13"/>
      <c r="F47" s="13">
        <v>8.9</v>
      </c>
      <c r="G47" s="13">
        <v>14740.98</v>
      </c>
      <c r="H47" s="29">
        <v>14740.98</v>
      </c>
      <c r="I47" s="39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</row>
    <row r="48" spans="1:100" s="18" customFormat="1" ht="37.5" customHeight="1">
      <c r="A48" s="13">
        <v>39</v>
      </c>
      <c r="B48" s="45" t="s">
        <v>148</v>
      </c>
      <c r="C48" s="13" t="s">
        <v>150</v>
      </c>
      <c r="D48" s="13" t="s">
        <v>169</v>
      </c>
      <c r="E48" s="13"/>
      <c r="F48" s="13">
        <v>8.8</v>
      </c>
      <c r="G48" s="13">
        <v>14575.35</v>
      </c>
      <c r="H48" s="29">
        <v>14575.35</v>
      </c>
      <c r="I48" s="39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</row>
    <row r="49" spans="1:100" s="18" customFormat="1" ht="37.5" customHeight="1">
      <c r="A49" s="13">
        <v>40</v>
      </c>
      <c r="B49" s="45" t="s">
        <v>149</v>
      </c>
      <c r="C49" s="13" t="s">
        <v>150</v>
      </c>
      <c r="D49" s="13" t="s">
        <v>170</v>
      </c>
      <c r="E49" s="13"/>
      <c r="F49" s="13">
        <v>16</v>
      </c>
      <c r="G49" s="13">
        <v>27293.76</v>
      </c>
      <c r="H49" s="29">
        <v>27293.76</v>
      </c>
      <c r="I49" s="39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</row>
    <row r="50" spans="1:100" s="18" customFormat="1" ht="37.5" customHeight="1">
      <c r="A50" s="13">
        <v>41</v>
      </c>
      <c r="B50" s="45" t="s">
        <v>197</v>
      </c>
      <c r="C50" s="13" t="s">
        <v>150</v>
      </c>
      <c r="D50" s="13" t="s">
        <v>171</v>
      </c>
      <c r="E50" s="13"/>
      <c r="F50" s="13">
        <v>17.9</v>
      </c>
      <c r="G50" s="13">
        <v>30534.89</v>
      </c>
      <c r="H50" s="29">
        <v>30534.89</v>
      </c>
      <c r="I50" s="39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</row>
    <row r="51" spans="1:100" s="18" customFormat="1" ht="37.5" customHeight="1">
      <c r="A51" s="13">
        <v>42</v>
      </c>
      <c r="B51" s="45" t="s">
        <v>198</v>
      </c>
      <c r="C51" s="13" t="s">
        <v>150</v>
      </c>
      <c r="D51" s="13" t="s">
        <v>172</v>
      </c>
      <c r="E51" s="13"/>
      <c r="F51" s="13">
        <v>17</v>
      </c>
      <c r="G51" s="13">
        <v>28999.62</v>
      </c>
      <c r="H51" s="29">
        <v>28999.62</v>
      </c>
      <c r="I51" s="39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</row>
    <row r="52" spans="1:100" s="18" customFormat="1" ht="37.5" customHeight="1">
      <c r="A52" s="13">
        <v>43</v>
      </c>
      <c r="B52" s="45" t="s">
        <v>199</v>
      </c>
      <c r="C52" s="13" t="s">
        <v>150</v>
      </c>
      <c r="D52" s="13" t="s">
        <v>173</v>
      </c>
      <c r="E52" s="13"/>
      <c r="F52" s="13">
        <v>16.9</v>
      </c>
      <c r="G52" s="13">
        <v>28829.03</v>
      </c>
      <c r="H52" s="29">
        <v>28829.03</v>
      </c>
      <c r="I52" s="39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</row>
    <row r="53" spans="1:100" s="18" customFormat="1" ht="37.5" customHeight="1">
      <c r="A53" s="13">
        <v>44</v>
      </c>
      <c r="B53" s="45" t="s">
        <v>200</v>
      </c>
      <c r="C53" s="13" t="s">
        <v>150</v>
      </c>
      <c r="D53" s="13" t="s">
        <v>174</v>
      </c>
      <c r="E53" s="13"/>
      <c r="F53" s="13">
        <v>22.5</v>
      </c>
      <c r="G53" s="13">
        <v>38381.85</v>
      </c>
      <c r="H53" s="29">
        <v>38381.85</v>
      </c>
      <c r="I53" s="39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</row>
    <row r="54" spans="1:100" s="18" customFormat="1" ht="37.5" customHeight="1">
      <c r="A54" s="13">
        <v>45</v>
      </c>
      <c r="B54" s="45" t="s">
        <v>201</v>
      </c>
      <c r="C54" s="13" t="s">
        <v>150</v>
      </c>
      <c r="D54" s="13" t="s">
        <v>175</v>
      </c>
      <c r="E54" s="13"/>
      <c r="F54" s="13">
        <v>12</v>
      </c>
      <c r="G54" s="13">
        <v>22059.36</v>
      </c>
      <c r="H54" s="29">
        <v>22059.36</v>
      </c>
      <c r="I54" s="39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</row>
    <row r="55" spans="1:100" s="18" customFormat="1" ht="37.5" customHeight="1">
      <c r="A55" s="13">
        <v>46</v>
      </c>
      <c r="B55" s="45" t="s">
        <v>202</v>
      </c>
      <c r="C55" s="13" t="s">
        <v>150</v>
      </c>
      <c r="D55" s="13" t="s">
        <v>176</v>
      </c>
      <c r="E55" s="13"/>
      <c r="F55" s="13">
        <v>12.6</v>
      </c>
      <c r="G55" s="13">
        <v>23162.33</v>
      </c>
      <c r="H55" s="29">
        <v>23162.33</v>
      </c>
      <c r="I55" s="39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</row>
    <row r="56" spans="1:100" s="18" customFormat="1" ht="37.5" customHeight="1">
      <c r="A56" s="13">
        <v>47</v>
      </c>
      <c r="B56" s="45" t="s">
        <v>203</v>
      </c>
      <c r="C56" s="13" t="s">
        <v>150</v>
      </c>
      <c r="D56" s="13" t="s">
        <v>177</v>
      </c>
      <c r="E56" s="13"/>
      <c r="F56" s="13">
        <v>13</v>
      </c>
      <c r="G56" s="13">
        <v>23897.64</v>
      </c>
      <c r="H56" s="29">
        <v>23897.64</v>
      </c>
      <c r="I56" s="39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</row>
    <row r="57" spans="1:100" s="18" customFormat="1" ht="37.5" customHeight="1">
      <c r="A57" s="13">
        <v>48</v>
      </c>
      <c r="B57" s="45" t="s">
        <v>204</v>
      </c>
      <c r="C57" s="13" t="s">
        <v>150</v>
      </c>
      <c r="D57" s="13" t="s">
        <v>178</v>
      </c>
      <c r="E57" s="13"/>
      <c r="F57" s="13">
        <v>12.8</v>
      </c>
      <c r="G57" s="13">
        <v>23529.98</v>
      </c>
      <c r="H57" s="29">
        <v>23529.98</v>
      </c>
      <c r="I57" s="39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</row>
    <row r="58" spans="1:100" s="18" customFormat="1" ht="37.5" customHeight="1">
      <c r="A58" s="13">
        <v>49</v>
      </c>
      <c r="B58" s="45" t="s">
        <v>205</v>
      </c>
      <c r="C58" s="13" t="s">
        <v>150</v>
      </c>
      <c r="D58" s="13" t="s">
        <v>179</v>
      </c>
      <c r="E58" s="13"/>
      <c r="F58" s="13">
        <v>12.9</v>
      </c>
      <c r="G58" s="13">
        <v>23713.81</v>
      </c>
      <c r="H58" s="29">
        <v>23713.81</v>
      </c>
      <c r="I58" s="39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</row>
    <row r="59" spans="1:100" s="18" customFormat="1" ht="37.5" customHeight="1">
      <c r="A59" s="13">
        <v>50</v>
      </c>
      <c r="B59" s="45" t="s">
        <v>206</v>
      </c>
      <c r="C59" s="13" t="s">
        <v>150</v>
      </c>
      <c r="D59" s="13" t="s">
        <v>180</v>
      </c>
      <c r="E59" s="13"/>
      <c r="F59" s="13">
        <v>12.8</v>
      </c>
      <c r="G59" s="13">
        <v>23529.98</v>
      </c>
      <c r="H59" s="29">
        <v>23529.98</v>
      </c>
      <c r="I59" s="39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</row>
    <row r="60" spans="1:100" s="18" customFormat="1" ht="37.5" customHeight="1">
      <c r="A60" s="13">
        <v>51</v>
      </c>
      <c r="B60" s="45" t="s">
        <v>207</v>
      </c>
      <c r="C60" s="13" t="s">
        <v>150</v>
      </c>
      <c r="D60" s="13" t="s">
        <v>181</v>
      </c>
      <c r="E60" s="13"/>
      <c r="F60" s="13">
        <v>12.9</v>
      </c>
      <c r="G60" s="13">
        <v>23713.81</v>
      </c>
      <c r="H60" s="29">
        <v>23713.81</v>
      </c>
      <c r="I60" s="39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</row>
    <row r="61" spans="1:100" s="18" customFormat="1" ht="37.5" customHeight="1">
      <c r="A61" s="13">
        <v>52</v>
      </c>
      <c r="B61" s="45" t="s">
        <v>208</v>
      </c>
      <c r="C61" s="13" t="s">
        <v>150</v>
      </c>
      <c r="D61" s="13" t="s">
        <v>182</v>
      </c>
      <c r="E61" s="13"/>
      <c r="F61" s="13">
        <v>17.8</v>
      </c>
      <c r="G61" s="13">
        <v>32721.38</v>
      </c>
      <c r="H61" s="29">
        <v>32721.38</v>
      </c>
      <c r="I61" s="39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</row>
    <row r="62" spans="1:100" s="18" customFormat="1" ht="37.5" customHeight="1">
      <c r="A62" s="13">
        <v>53</v>
      </c>
      <c r="B62" s="45" t="s">
        <v>209</v>
      </c>
      <c r="C62" s="13" t="s">
        <v>150</v>
      </c>
      <c r="D62" s="13" t="s">
        <v>183</v>
      </c>
      <c r="E62" s="13"/>
      <c r="F62" s="13">
        <v>17.8</v>
      </c>
      <c r="G62" s="13">
        <v>32721.38</v>
      </c>
      <c r="H62" s="29">
        <v>32721.38</v>
      </c>
      <c r="I62" s="39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</row>
    <row r="63" spans="1:100" s="18" customFormat="1" ht="37.5" customHeight="1">
      <c r="A63" s="13">
        <v>54</v>
      </c>
      <c r="B63" s="45" t="s">
        <v>210</v>
      </c>
      <c r="C63" s="13" t="s">
        <v>150</v>
      </c>
      <c r="D63" s="13" t="s">
        <v>184</v>
      </c>
      <c r="E63" s="13"/>
      <c r="F63" s="13">
        <v>17.8</v>
      </c>
      <c r="G63" s="13">
        <v>32721.38</v>
      </c>
      <c r="H63" s="29">
        <v>32721.38</v>
      </c>
      <c r="I63" s="39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</row>
    <row r="64" spans="1:100" s="18" customFormat="1" ht="37.5" customHeight="1">
      <c r="A64" s="13">
        <v>55</v>
      </c>
      <c r="B64" s="45" t="s">
        <v>211</v>
      </c>
      <c r="C64" s="13" t="s">
        <v>150</v>
      </c>
      <c r="D64" s="13" t="s">
        <v>185</v>
      </c>
      <c r="E64" s="13"/>
      <c r="F64" s="13">
        <v>17.7</v>
      </c>
      <c r="G64" s="13">
        <v>32537.56</v>
      </c>
      <c r="H64" s="29">
        <v>32537.56</v>
      </c>
      <c r="I64" s="39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</row>
    <row r="65" spans="1:100" s="18" customFormat="1" ht="37.5" customHeight="1">
      <c r="A65" s="13">
        <v>56</v>
      </c>
      <c r="B65" s="45" t="s">
        <v>212</v>
      </c>
      <c r="C65" s="13" t="s">
        <v>150</v>
      </c>
      <c r="D65" s="13" t="s">
        <v>186</v>
      </c>
      <c r="E65" s="13"/>
      <c r="F65" s="13">
        <v>13</v>
      </c>
      <c r="G65" s="13">
        <v>23897.64</v>
      </c>
      <c r="H65" s="29">
        <v>23897.64</v>
      </c>
      <c r="I65" s="39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</row>
    <row r="66" spans="1:100" s="18" customFormat="1" ht="37.5" customHeight="1">
      <c r="A66" s="13">
        <v>57</v>
      </c>
      <c r="B66" s="45" t="s">
        <v>213</v>
      </c>
      <c r="C66" s="13" t="s">
        <v>150</v>
      </c>
      <c r="D66" s="13" t="s">
        <v>187</v>
      </c>
      <c r="E66" s="13"/>
      <c r="F66" s="13">
        <v>10.6</v>
      </c>
      <c r="G66" s="13">
        <v>19485.77</v>
      </c>
      <c r="H66" s="29">
        <v>19485.77</v>
      </c>
      <c r="I66" s="39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</row>
    <row r="67" spans="1:100" s="18" customFormat="1" ht="37.5" customHeight="1">
      <c r="A67" s="13">
        <v>58</v>
      </c>
      <c r="B67" s="45" t="s">
        <v>214</v>
      </c>
      <c r="C67" s="13" t="s">
        <v>150</v>
      </c>
      <c r="D67" s="13" t="s">
        <v>188</v>
      </c>
      <c r="E67" s="13"/>
      <c r="F67" s="13">
        <v>17.8</v>
      </c>
      <c r="G67" s="13">
        <v>32721.38</v>
      </c>
      <c r="H67" s="29">
        <v>32721.38</v>
      </c>
      <c r="I67" s="39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</row>
    <row r="68" spans="1:100" s="18" customFormat="1" ht="37.5" customHeight="1">
      <c r="A68" s="13">
        <v>59</v>
      </c>
      <c r="B68" s="45" t="s">
        <v>215</v>
      </c>
      <c r="C68" s="13" t="s">
        <v>189</v>
      </c>
      <c r="D68" s="13" t="s">
        <v>190</v>
      </c>
      <c r="E68" s="13"/>
      <c r="F68" s="13">
        <v>53.5</v>
      </c>
      <c r="G68" s="13">
        <v>161280</v>
      </c>
      <c r="H68" s="29">
        <v>161280</v>
      </c>
      <c r="I68" s="39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</row>
    <row r="69" spans="1:100" s="18" customFormat="1" ht="37.5" customHeight="1">
      <c r="A69" s="13">
        <v>60</v>
      </c>
      <c r="B69" s="45" t="s">
        <v>216</v>
      </c>
      <c r="C69" s="13" t="s">
        <v>189</v>
      </c>
      <c r="D69" s="13" t="s">
        <v>191</v>
      </c>
      <c r="E69" s="13"/>
      <c r="F69" s="13">
        <v>70</v>
      </c>
      <c r="G69" s="13">
        <v>202104</v>
      </c>
      <c r="H69" s="29">
        <v>202104</v>
      </c>
      <c r="I69" s="39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</row>
    <row r="70" spans="1:100" s="18" customFormat="1" ht="37.5" customHeight="1">
      <c r="A70" s="13">
        <v>61</v>
      </c>
      <c r="B70" s="45" t="s">
        <v>217</v>
      </c>
      <c r="C70" s="13" t="s">
        <v>189</v>
      </c>
      <c r="D70" s="13" t="s">
        <v>192</v>
      </c>
      <c r="E70" s="13"/>
      <c r="F70" s="13">
        <v>53.3</v>
      </c>
      <c r="G70" s="13">
        <v>74585.28</v>
      </c>
      <c r="H70" s="29">
        <v>74585.28</v>
      </c>
      <c r="I70" s="39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</row>
    <row r="71" spans="1:100" s="18" customFormat="1" ht="37.5" customHeight="1">
      <c r="A71" s="13">
        <v>62</v>
      </c>
      <c r="B71" s="45" t="s">
        <v>218</v>
      </c>
      <c r="C71" s="13" t="s">
        <v>189</v>
      </c>
      <c r="D71" s="13" t="s">
        <v>193</v>
      </c>
      <c r="E71" s="13"/>
      <c r="F71" s="13">
        <v>36.2</v>
      </c>
      <c r="G71" s="13">
        <v>37369.92</v>
      </c>
      <c r="H71" s="29">
        <v>37369.92</v>
      </c>
      <c r="I71" s="39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</row>
    <row r="72" spans="1:100" s="18" customFormat="1" ht="37.5" customHeight="1">
      <c r="A72" s="13">
        <v>63</v>
      </c>
      <c r="B72" s="45" t="s">
        <v>219</v>
      </c>
      <c r="C72" s="13" t="s">
        <v>189</v>
      </c>
      <c r="D72" s="13" t="s">
        <v>194</v>
      </c>
      <c r="E72" s="13"/>
      <c r="F72" s="13">
        <v>48.2</v>
      </c>
      <c r="G72" s="13">
        <v>65116.8</v>
      </c>
      <c r="H72" s="29">
        <v>65116.8</v>
      </c>
      <c r="I72" s="39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</row>
    <row r="73" spans="1:100" s="18" customFormat="1" ht="37.5" customHeight="1">
      <c r="A73" s="13">
        <v>64</v>
      </c>
      <c r="B73" s="45" t="s">
        <v>220</v>
      </c>
      <c r="C73" s="13" t="s">
        <v>189</v>
      </c>
      <c r="D73" s="13" t="s">
        <v>195</v>
      </c>
      <c r="E73" s="13"/>
      <c r="F73" s="13">
        <v>24</v>
      </c>
      <c r="G73" s="13">
        <v>122144.4</v>
      </c>
      <c r="H73" s="29">
        <v>122144.4</v>
      </c>
      <c r="I73" s="39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</row>
    <row r="74" spans="1:100" s="18" customFormat="1" ht="37.5" customHeight="1">
      <c r="A74" s="13">
        <v>65</v>
      </c>
      <c r="B74" s="45" t="s">
        <v>221</v>
      </c>
      <c r="C74" s="13" t="s">
        <v>189</v>
      </c>
      <c r="D74" s="13" t="s">
        <v>196</v>
      </c>
      <c r="E74" s="13"/>
      <c r="F74" s="13">
        <v>41.8</v>
      </c>
      <c r="G74" s="13">
        <v>30021.6</v>
      </c>
      <c r="H74" s="29">
        <v>30021.6</v>
      </c>
      <c r="I74" s="39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 s="18" customFormat="1" ht="37.5" customHeight="1">
      <c r="A75" s="13">
        <v>66</v>
      </c>
      <c r="B75" s="45" t="s">
        <v>222</v>
      </c>
      <c r="C75" s="13" t="s">
        <v>240</v>
      </c>
      <c r="D75" s="13" t="s">
        <v>241</v>
      </c>
      <c r="E75" s="13"/>
      <c r="F75" s="13" t="s">
        <v>242</v>
      </c>
      <c r="G75" s="13">
        <v>2781457.43</v>
      </c>
      <c r="H75" s="29">
        <v>2781457.43</v>
      </c>
      <c r="I75" s="39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8" customFormat="1" ht="37.5" customHeight="1">
      <c r="A76" s="13">
        <v>67</v>
      </c>
      <c r="B76" s="45" t="s">
        <v>239</v>
      </c>
      <c r="C76" s="13" t="s">
        <v>243</v>
      </c>
      <c r="D76" s="13" t="s">
        <v>372</v>
      </c>
      <c r="E76" s="13" t="s">
        <v>371</v>
      </c>
      <c r="F76" s="13">
        <v>7311</v>
      </c>
      <c r="G76" s="13"/>
      <c r="H76" s="29"/>
      <c r="I76" s="39">
        <v>3494365.56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</row>
    <row r="77" spans="1:100" s="18" customFormat="1" ht="42" customHeight="1">
      <c r="A77" s="13">
        <v>68</v>
      </c>
      <c r="B77" s="45" t="s">
        <v>244</v>
      </c>
      <c r="C77" s="13" t="s">
        <v>243</v>
      </c>
      <c r="D77" s="13" t="s">
        <v>497</v>
      </c>
      <c r="E77" s="13" t="s">
        <v>373</v>
      </c>
      <c r="F77" s="13">
        <v>1000</v>
      </c>
      <c r="G77" s="13"/>
      <c r="H77" s="29"/>
      <c r="I77" s="39">
        <v>155190</v>
      </c>
      <c r="J77" s="14">
        <v>40794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</row>
    <row r="78" spans="1:100" s="18" customFormat="1" ht="57.75" customHeight="1">
      <c r="A78" s="13">
        <v>69</v>
      </c>
      <c r="B78" s="45" t="s">
        <v>245</v>
      </c>
      <c r="C78" s="13" t="s">
        <v>243</v>
      </c>
      <c r="D78" s="37" t="s">
        <v>514</v>
      </c>
      <c r="E78" s="13" t="s">
        <v>374</v>
      </c>
      <c r="F78" s="13">
        <v>1500</v>
      </c>
      <c r="G78" s="13"/>
      <c r="H78" s="39"/>
      <c r="I78" s="37">
        <v>232785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</row>
    <row r="79" spans="1:100" s="18" customFormat="1" ht="57" customHeight="1">
      <c r="A79" s="13">
        <v>70</v>
      </c>
      <c r="B79" s="45" t="s">
        <v>246</v>
      </c>
      <c r="C79" s="13" t="s">
        <v>243</v>
      </c>
      <c r="D79" s="37" t="s">
        <v>534</v>
      </c>
      <c r="E79" s="13" t="s">
        <v>370</v>
      </c>
      <c r="F79" s="13">
        <v>1560</v>
      </c>
      <c r="G79" s="13"/>
      <c r="H79" s="39"/>
      <c r="I79" s="37">
        <v>242090.4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</row>
    <row r="80" spans="1:9" s="18" customFormat="1" ht="36">
      <c r="A80" s="13">
        <v>71</v>
      </c>
      <c r="B80" s="45" t="s">
        <v>247</v>
      </c>
      <c r="C80" s="13" t="s">
        <v>243</v>
      </c>
      <c r="D80" s="37" t="s">
        <v>495</v>
      </c>
      <c r="E80" s="13" t="s">
        <v>377</v>
      </c>
      <c r="F80" s="13">
        <v>1010</v>
      </c>
      <c r="G80" s="13"/>
      <c r="H80" s="39"/>
      <c r="I80" s="39">
        <v>156741.9</v>
      </c>
    </row>
    <row r="81" spans="1:9" s="18" customFormat="1" ht="96">
      <c r="A81" s="13">
        <v>72</v>
      </c>
      <c r="B81" s="45" t="s">
        <v>248</v>
      </c>
      <c r="C81" s="13" t="s">
        <v>243</v>
      </c>
      <c r="D81" s="13" t="s">
        <v>496</v>
      </c>
      <c r="E81" s="13" t="s">
        <v>378</v>
      </c>
      <c r="F81" s="13">
        <v>1540</v>
      </c>
      <c r="G81" s="13"/>
      <c r="H81" s="39"/>
      <c r="I81" s="39">
        <v>238992.6</v>
      </c>
    </row>
    <row r="82" spans="1:9" s="18" customFormat="1" ht="60">
      <c r="A82" s="13">
        <v>73</v>
      </c>
      <c r="B82" s="45" t="s">
        <v>249</v>
      </c>
      <c r="C82" s="13" t="s">
        <v>243</v>
      </c>
      <c r="D82" s="37" t="s">
        <v>497</v>
      </c>
      <c r="E82" s="13" t="s">
        <v>379</v>
      </c>
      <c r="F82" s="13">
        <v>1536</v>
      </c>
      <c r="G82" s="13"/>
      <c r="H82" s="39"/>
      <c r="I82" s="39">
        <v>238371.84</v>
      </c>
    </row>
    <row r="83" spans="1:9" s="18" customFormat="1" ht="60">
      <c r="A83" s="13">
        <v>74</v>
      </c>
      <c r="B83" s="45" t="s">
        <v>250</v>
      </c>
      <c r="C83" s="13" t="s">
        <v>243</v>
      </c>
      <c r="D83" s="37" t="s">
        <v>498</v>
      </c>
      <c r="E83" s="13" t="s">
        <v>380</v>
      </c>
      <c r="F83" s="13">
        <v>1080</v>
      </c>
      <c r="G83" s="13"/>
      <c r="H83" s="39"/>
      <c r="I83" s="40">
        <v>167605.2</v>
      </c>
    </row>
    <row r="84" spans="1:9" s="18" customFormat="1" ht="60">
      <c r="A84" s="13">
        <v>75</v>
      </c>
      <c r="B84" s="45" t="s">
        <v>251</v>
      </c>
      <c r="C84" s="13" t="s">
        <v>243</v>
      </c>
      <c r="D84" s="37" t="s">
        <v>499</v>
      </c>
      <c r="E84" s="13" t="s">
        <v>383</v>
      </c>
      <c r="F84" s="13">
        <v>1000</v>
      </c>
      <c r="G84" s="13"/>
      <c r="H84" s="39"/>
      <c r="I84" s="40">
        <v>155190</v>
      </c>
    </row>
    <row r="85" spans="1:9" s="18" customFormat="1" ht="60">
      <c r="A85" s="13">
        <v>76</v>
      </c>
      <c r="B85" s="45" t="s">
        <v>252</v>
      </c>
      <c r="C85" s="13" t="s">
        <v>243</v>
      </c>
      <c r="D85" s="37" t="s">
        <v>500</v>
      </c>
      <c r="E85" s="13" t="s">
        <v>384</v>
      </c>
      <c r="F85" s="13">
        <v>860</v>
      </c>
      <c r="G85" s="13"/>
      <c r="H85" s="39"/>
      <c r="I85" s="40">
        <v>133463.4</v>
      </c>
    </row>
    <row r="86" spans="1:9" s="18" customFormat="1" ht="60">
      <c r="A86" s="13">
        <v>77</v>
      </c>
      <c r="B86" s="45" t="s">
        <v>253</v>
      </c>
      <c r="C86" s="13" t="s">
        <v>243</v>
      </c>
      <c r="D86" s="37" t="s">
        <v>501</v>
      </c>
      <c r="E86" s="13" t="s">
        <v>385</v>
      </c>
      <c r="F86" s="13">
        <v>1632</v>
      </c>
      <c r="G86" s="13"/>
      <c r="H86" s="39"/>
      <c r="I86" s="40">
        <v>253270.08</v>
      </c>
    </row>
    <row r="87" spans="1:9" s="18" customFormat="1" ht="60">
      <c r="A87" s="13">
        <v>78</v>
      </c>
      <c r="B87" s="45" t="s">
        <v>254</v>
      </c>
      <c r="C87" s="13" t="s">
        <v>243</v>
      </c>
      <c r="D87" s="37" t="s">
        <v>502</v>
      </c>
      <c r="E87" s="13" t="s">
        <v>386</v>
      </c>
      <c r="F87" s="13">
        <v>500</v>
      </c>
      <c r="G87" s="13"/>
      <c r="H87" s="39"/>
      <c r="I87" s="40">
        <v>77595</v>
      </c>
    </row>
    <row r="88" spans="1:9" s="18" customFormat="1" ht="60">
      <c r="A88" s="13">
        <v>79</v>
      </c>
      <c r="B88" s="45" t="s">
        <v>255</v>
      </c>
      <c r="C88" s="13" t="s">
        <v>243</v>
      </c>
      <c r="D88" s="37" t="s">
        <v>499</v>
      </c>
      <c r="E88" s="13" t="s">
        <v>387</v>
      </c>
      <c r="F88" s="13">
        <v>1500</v>
      </c>
      <c r="G88" s="13"/>
      <c r="H88" s="39"/>
      <c r="I88" s="40">
        <v>232785</v>
      </c>
    </row>
    <row r="89" spans="1:9" s="18" customFormat="1" ht="60">
      <c r="A89" s="13">
        <v>80</v>
      </c>
      <c r="B89" s="45" t="s">
        <v>256</v>
      </c>
      <c r="C89" s="13" t="s">
        <v>243</v>
      </c>
      <c r="D89" s="37" t="s">
        <v>503</v>
      </c>
      <c r="E89" s="13" t="s">
        <v>388</v>
      </c>
      <c r="F89" s="13">
        <v>750</v>
      </c>
      <c r="G89" s="13"/>
      <c r="H89" s="39"/>
      <c r="I89" s="40">
        <v>116392.5</v>
      </c>
    </row>
    <row r="90" spans="1:9" s="18" customFormat="1" ht="60">
      <c r="A90" s="13">
        <v>81</v>
      </c>
      <c r="B90" s="45" t="s">
        <v>257</v>
      </c>
      <c r="C90" s="13" t="s">
        <v>243</v>
      </c>
      <c r="D90" s="37" t="s">
        <v>504</v>
      </c>
      <c r="E90" s="13" t="s">
        <v>390</v>
      </c>
      <c r="F90" s="13">
        <v>1568</v>
      </c>
      <c r="G90" s="13"/>
      <c r="H90" s="39"/>
      <c r="I90" s="40">
        <v>243337.92</v>
      </c>
    </row>
    <row r="91" spans="1:9" s="18" customFormat="1" ht="60">
      <c r="A91" s="13">
        <v>82</v>
      </c>
      <c r="B91" s="45" t="s">
        <v>258</v>
      </c>
      <c r="C91" s="13" t="s">
        <v>243</v>
      </c>
      <c r="D91" s="37" t="s">
        <v>505</v>
      </c>
      <c r="E91" s="13" t="s">
        <v>391</v>
      </c>
      <c r="F91" s="13">
        <v>1000</v>
      </c>
      <c r="G91" s="13"/>
      <c r="H91" s="39"/>
      <c r="I91" s="48">
        <v>155190</v>
      </c>
    </row>
    <row r="92" spans="1:9" s="18" customFormat="1" ht="60">
      <c r="A92" s="13">
        <v>83</v>
      </c>
      <c r="B92" s="45" t="s">
        <v>259</v>
      </c>
      <c r="C92" s="13" t="s">
        <v>243</v>
      </c>
      <c r="D92" s="37" t="s">
        <v>497</v>
      </c>
      <c r="E92" s="13" t="s">
        <v>392</v>
      </c>
      <c r="F92" s="13">
        <v>1000</v>
      </c>
      <c r="G92" s="13"/>
      <c r="H92" s="39"/>
      <c r="I92" s="48">
        <v>155190</v>
      </c>
    </row>
    <row r="93" spans="1:9" s="18" customFormat="1" ht="48">
      <c r="A93" s="13">
        <v>84</v>
      </c>
      <c r="B93" s="45" t="s">
        <v>260</v>
      </c>
      <c r="C93" s="13" t="s">
        <v>243</v>
      </c>
      <c r="D93" s="37" t="s">
        <v>506</v>
      </c>
      <c r="E93" s="13" t="s">
        <v>382</v>
      </c>
      <c r="F93" s="13">
        <v>1000</v>
      </c>
      <c r="G93" s="13"/>
      <c r="H93" s="39"/>
      <c r="I93" s="48">
        <v>155190</v>
      </c>
    </row>
    <row r="94" spans="1:9" s="18" customFormat="1" ht="48">
      <c r="A94" s="13">
        <v>85</v>
      </c>
      <c r="B94" s="45" t="s">
        <v>261</v>
      </c>
      <c r="C94" s="13" t="s">
        <v>243</v>
      </c>
      <c r="D94" s="37" t="s">
        <v>507</v>
      </c>
      <c r="E94" s="13" t="s">
        <v>393</v>
      </c>
      <c r="F94" s="13">
        <v>1508</v>
      </c>
      <c r="G94" s="13"/>
      <c r="H94" s="39"/>
      <c r="I94" s="39">
        <v>234026.52</v>
      </c>
    </row>
    <row r="95" spans="1:9" s="18" customFormat="1" ht="60">
      <c r="A95" s="13">
        <v>86</v>
      </c>
      <c r="B95" s="45" t="s">
        <v>262</v>
      </c>
      <c r="C95" s="13" t="s">
        <v>243</v>
      </c>
      <c r="D95" s="37" t="s">
        <v>502</v>
      </c>
      <c r="E95" s="13" t="s">
        <v>394</v>
      </c>
      <c r="F95" s="13">
        <v>1080</v>
      </c>
      <c r="G95" s="13"/>
      <c r="H95" s="39"/>
      <c r="I95" s="48">
        <v>167605.2</v>
      </c>
    </row>
    <row r="96" spans="1:9" s="18" customFormat="1" ht="60">
      <c r="A96" s="13">
        <v>87</v>
      </c>
      <c r="B96" s="45" t="s">
        <v>263</v>
      </c>
      <c r="C96" s="13" t="s">
        <v>243</v>
      </c>
      <c r="D96" s="37" t="s">
        <v>497</v>
      </c>
      <c r="E96" s="13" t="s">
        <v>395</v>
      </c>
      <c r="F96" s="13">
        <v>960</v>
      </c>
      <c r="G96" s="13"/>
      <c r="H96" s="39"/>
      <c r="I96" s="48">
        <v>148982.4</v>
      </c>
    </row>
    <row r="97" spans="1:9" s="18" customFormat="1" ht="48">
      <c r="A97" s="13">
        <v>88</v>
      </c>
      <c r="B97" s="45" t="s">
        <v>264</v>
      </c>
      <c r="C97" s="13" t="s">
        <v>243</v>
      </c>
      <c r="D97" s="37" t="s">
        <v>506</v>
      </c>
      <c r="E97" s="13" t="s">
        <v>396</v>
      </c>
      <c r="F97" s="13">
        <v>1080</v>
      </c>
      <c r="G97" s="13"/>
      <c r="H97" s="39"/>
      <c r="I97" s="48">
        <v>167605.2</v>
      </c>
    </row>
    <row r="98" spans="1:9" s="18" customFormat="1" ht="48">
      <c r="A98" s="13">
        <v>89</v>
      </c>
      <c r="B98" s="45" t="s">
        <v>265</v>
      </c>
      <c r="C98" s="13" t="s">
        <v>243</v>
      </c>
      <c r="D98" s="37" t="s">
        <v>508</v>
      </c>
      <c r="E98" s="13" t="s">
        <v>397</v>
      </c>
      <c r="F98" s="13">
        <v>1536</v>
      </c>
      <c r="G98" s="13"/>
      <c r="H98" s="39"/>
      <c r="I98" s="48">
        <v>238371.84</v>
      </c>
    </row>
    <row r="99" spans="1:9" s="18" customFormat="1" ht="48">
      <c r="A99" s="13">
        <v>90</v>
      </c>
      <c r="B99" s="45" t="s">
        <v>266</v>
      </c>
      <c r="C99" s="13" t="s">
        <v>243</v>
      </c>
      <c r="D99" s="37" t="s">
        <v>509</v>
      </c>
      <c r="E99" s="13" t="s">
        <v>398</v>
      </c>
      <c r="F99" s="13">
        <v>1000</v>
      </c>
      <c r="G99" s="13"/>
      <c r="H99" s="39"/>
      <c r="I99" s="48">
        <v>155190</v>
      </c>
    </row>
    <row r="100" spans="1:9" s="18" customFormat="1" ht="48">
      <c r="A100" s="13">
        <v>91</v>
      </c>
      <c r="B100" s="45" t="s">
        <v>267</v>
      </c>
      <c r="C100" s="13" t="s">
        <v>243</v>
      </c>
      <c r="D100" s="37" t="s">
        <v>510</v>
      </c>
      <c r="E100" s="13" t="s">
        <v>375</v>
      </c>
      <c r="F100" s="13">
        <v>1000</v>
      </c>
      <c r="G100" s="13"/>
      <c r="H100" s="39"/>
      <c r="I100" s="48">
        <v>155190</v>
      </c>
    </row>
    <row r="101" spans="1:9" s="18" customFormat="1" ht="48">
      <c r="A101" s="13">
        <v>92</v>
      </c>
      <c r="B101" s="45" t="s">
        <v>268</v>
      </c>
      <c r="C101" s="13" t="s">
        <v>243</v>
      </c>
      <c r="D101" s="37" t="s">
        <v>511</v>
      </c>
      <c r="E101" s="13" t="s">
        <v>401</v>
      </c>
      <c r="F101" s="13">
        <v>1917</v>
      </c>
      <c r="G101" s="13"/>
      <c r="H101" s="39"/>
      <c r="I101" s="48">
        <v>297499.23</v>
      </c>
    </row>
    <row r="102" spans="1:9" s="18" customFormat="1" ht="48">
      <c r="A102" s="13">
        <v>93</v>
      </c>
      <c r="B102" s="45" t="s">
        <v>269</v>
      </c>
      <c r="C102" s="13" t="s">
        <v>243</v>
      </c>
      <c r="D102" s="37" t="s">
        <v>512</v>
      </c>
      <c r="E102" s="13" t="s">
        <v>399</v>
      </c>
      <c r="F102" s="13">
        <v>1000</v>
      </c>
      <c r="G102" s="13"/>
      <c r="H102" s="39"/>
      <c r="I102" s="48">
        <v>155190</v>
      </c>
    </row>
    <row r="103" spans="1:9" s="18" customFormat="1" ht="48">
      <c r="A103" s="13">
        <v>94</v>
      </c>
      <c r="B103" s="45" t="s">
        <v>270</v>
      </c>
      <c r="C103" s="13" t="s">
        <v>243</v>
      </c>
      <c r="D103" s="37" t="s">
        <v>513</v>
      </c>
      <c r="E103" s="13" t="s">
        <v>402</v>
      </c>
      <c r="F103" s="13">
        <v>500</v>
      </c>
      <c r="G103" s="13"/>
      <c r="H103" s="39"/>
      <c r="I103" s="48">
        <v>77595</v>
      </c>
    </row>
    <row r="104" spans="1:9" s="18" customFormat="1" ht="48">
      <c r="A104" s="13">
        <v>95</v>
      </c>
      <c r="B104" s="45" t="s">
        <v>271</v>
      </c>
      <c r="C104" s="13" t="s">
        <v>243</v>
      </c>
      <c r="D104" s="37" t="s">
        <v>507</v>
      </c>
      <c r="E104" s="13" t="s">
        <v>403</v>
      </c>
      <c r="F104" s="13">
        <v>1050</v>
      </c>
      <c r="G104" s="13"/>
      <c r="H104" s="39"/>
      <c r="I104" s="48">
        <v>162949.5</v>
      </c>
    </row>
    <row r="105" spans="1:9" s="18" customFormat="1" ht="60">
      <c r="A105" s="13">
        <v>96</v>
      </c>
      <c r="B105" s="45" t="s">
        <v>272</v>
      </c>
      <c r="C105" s="13" t="s">
        <v>243</v>
      </c>
      <c r="D105" s="37" t="s">
        <v>514</v>
      </c>
      <c r="E105" s="13" t="s">
        <v>404</v>
      </c>
      <c r="F105" s="13">
        <v>1116</v>
      </c>
      <c r="G105" s="13"/>
      <c r="H105" s="39"/>
      <c r="I105" s="48">
        <v>173192.04</v>
      </c>
    </row>
    <row r="106" spans="1:9" s="18" customFormat="1" ht="60">
      <c r="A106" s="13">
        <v>97</v>
      </c>
      <c r="B106" s="45" t="s">
        <v>273</v>
      </c>
      <c r="C106" s="13" t="s">
        <v>243</v>
      </c>
      <c r="D106" s="37" t="s">
        <v>515</v>
      </c>
      <c r="E106" s="13" t="s">
        <v>405</v>
      </c>
      <c r="F106" s="13">
        <v>1000</v>
      </c>
      <c r="G106" s="13"/>
      <c r="H106" s="39"/>
      <c r="I106" s="48">
        <v>155190</v>
      </c>
    </row>
    <row r="107" spans="1:9" s="18" customFormat="1" ht="48">
      <c r="A107" s="13">
        <v>98</v>
      </c>
      <c r="B107" s="45" t="s">
        <v>274</v>
      </c>
      <c r="C107" s="13" t="s">
        <v>243</v>
      </c>
      <c r="D107" s="37" t="s">
        <v>516</v>
      </c>
      <c r="E107" s="13" t="s">
        <v>406</v>
      </c>
      <c r="F107" s="13">
        <v>1460</v>
      </c>
      <c r="G107" s="13"/>
      <c r="H107" s="39"/>
      <c r="I107" s="39">
        <v>226577.4</v>
      </c>
    </row>
    <row r="108" spans="1:9" s="18" customFormat="1" ht="48">
      <c r="A108" s="13">
        <v>99</v>
      </c>
      <c r="B108" s="45" t="s">
        <v>275</v>
      </c>
      <c r="C108" s="13" t="s">
        <v>243</v>
      </c>
      <c r="D108" s="37" t="s">
        <v>517</v>
      </c>
      <c r="E108" s="13" t="s">
        <v>407</v>
      </c>
      <c r="F108" s="13">
        <v>927</v>
      </c>
      <c r="G108" s="13"/>
      <c r="H108" s="39"/>
      <c r="I108" s="48">
        <v>143861.13</v>
      </c>
    </row>
    <row r="109" spans="1:9" s="18" customFormat="1" ht="48">
      <c r="A109" s="13">
        <v>100</v>
      </c>
      <c r="B109" s="45" t="s">
        <v>276</v>
      </c>
      <c r="C109" s="13" t="s">
        <v>243</v>
      </c>
      <c r="D109" s="37" t="s">
        <v>518</v>
      </c>
      <c r="E109" s="13" t="s">
        <v>408</v>
      </c>
      <c r="F109" s="13">
        <v>1000</v>
      </c>
      <c r="G109" s="13"/>
      <c r="H109" s="39"/>
      <c r="I109" s="48">
        <v>155190</v>
      </c>
    </row>
    <row r="110" spans="1:9" s="18" customFormat="1" ht="48">
      <c r="A110" s="13">
        <v>101</v>
      </c>
      <c r="B110" s="45" t="s">
        <v>277</v>
      </c>
      <c r="C110" s="13" t="s">
        <v>243</v>
      </c>
      <c r="D110" s="37" t="s">
        <v>519</v>
      </c>
      <c r="E110" s="13" t="s">
        <v>409</v>
      </c>
      <c r="F110" s="13">
        <v>1000</v>
      </c>
      <c r="G110" s="13"/>
      <c r="H110" s="39"/>
      <c r="I110" s="48">
        <v>155190</v>
      </c>
    </row>
    <row r="111" spans="1:9" s="18" customFormat="1" ht="48">
      <c r="A111" s="13">
        <v>102</v>
      </c>
      <c r="B111" s="45" t="s">
        <v>278</v>
      </c>
      <c r="C111" s="13" t="s">
        <v>243</v>
      </c>
      <c r="D111" s="37" t="s">
        <v>517</v>
      </c>
      <c r="E111" s="13" t="s">
        <v>410</v>
      </c>
      <c r="F111" s="13">
        <v>1100</v>
      </c>
      <c r="G111" s="13"/>
      <c r="H111" s="39"/>
      <c r="I111" s="48">
        <v>170709</v>
      </c>
    </row>
    <row r="112" spans="1:9" s="18" customFormat="1" ht="48">
      <c r="A112" s="13">
        <v>103</v>
      </c>
      <c r="B112" s="45" t="s">
        <v>279</v>
      </c>
      <c r="C112" s="13" t="s">
        <v>243</v>
      </c>
      <c r="D112" s="37" t="s">
        <v>516</v>
      </c>
      <c r="E112" s="13" t="s">
        <v>411</v>
      </c>
      <c r="F112" s="13">
        <v>1040</v>
      </c>
      <c r="G112" s="13"/>
      <c r="H112" s="39"/>
      <c r="I112" s="48">
        <v>161397.6</v>
      </c>
    </row>
    <row r="113" spans="1:9" s="18" customFormat="1" ht="48">
      <c r="A113" s="13">
        <v>104</v>
      </c>
      <c r="B113" s="45" t="s">
        <v>280</v>
      </c>
      <c r="C113" s="13" t="s">
        <v>243</v>
      </c>
      <c r="D113" s="37" t="s">
        <v>513</v>
      </c>
      <c r="E113" s="13" t="s">
        <v>412</v>
      </c>
      <c r="F113" s="13">
        <v>1336</v>
      </c>
      <c r="G113" s="13"/>
      <c r="H113" s="39"/>
      <c r="I113" s="48">
        <v>207333.84</v>
      </c>
    </row>
    <row r="114" spans="1:9" s="18" customFormat="1" ht="48">
      <c r="A114" s="13">
        <v>105</v>
      </c>
      <c r="B114" s="45" t="s">
        <v>281</v>
      </c>
      <c r="C114" s="13" t="s">
        <v>243</v>
      </c>
      <c r="D114" s="37" t="s">
        <v>513</v>
      </c>
      <c r="E114" s="13" t="s">
        <v>413</v>
      </c>
      <c r="F114" s="13">
        <v>768</v>
      </c>
      <c r="G114" s="13"/>
      <c r="H114" s="39"/>
      <c r="I114" s="48">
        <v>119185.92</v>
      </c>
    </row>
    <row r="115" spans="1:9" s="18" customFormat="1" ht="60">
      <c r="A115" s="13">
        <v>106</v>
      </c>
      <c r="B115" s="45" t="s">
        <v>282</v>
      </c>
      <c r="C115" s="13" t="s">
        <v>243</v>
      </c>
      <c r="D115" s="37" t="s">
        <v>499</v>
      </c>
      <c r="E115" s="13" t="s">
        <v>414</v>
      </c>
      <c r="F115" s="13">
        <v>1500</v>
      </c>
      <c r="G115" s="13"/>
      <c r="H115" s="39"/>
      <c r="I115" s="48">
        <v>232785</v>
      </c>
    </row>
    <row r="116" spans="1:9" s="18" customFormat="1" ht="48">
      <c r="A116" s="13">
        <v>107</v>
      </c>
      <c r="B116" s="45" t="s">
        <v>283</v>
      </c>
      <c r="C116" s="13" t="s">
        <v>243</v>
      </c>
      <c r="D116" s="37" t="s">
        <v>509</v>
      </c>
      <c r="E116" s="13" t="s">
        <v>415</v>
      </c>
      <c r="F116" s="13">
        <v>900</v>
      </c>
      <c r="G116" s="13"/>
      <c r="H116" s="39"/>
      <c r="I116" s="48">
        <v>139671</v>
      </c>
    </row>
    <row r="117" spans="1:9" s="18" customFormat="1" ht="48">
      <c r="A117" s="13">
        <v>108</v>
      </c>
      <c r="B117" s="45" t="s">
        <v>284</v>
      </c>
      <c r="C117" s="13" t="s">
        <v>243</v>
      </c>
      <c r="D117" s="37" t="s">
        <v>520</v>
      </c>
      <c r="E117" s="13" t="s">
        <v>416</v>
      </c>
      <c r="F117" s="13">
        <v>1092</v>
      </c>
      <c r="G117" s="13"/>
      <c r="H117" s="39"/>
      <c r="I117" s="48">
        <v>169467.48</v>
      </c>
    </row>
    <row r="118" spans="1:9" s="18" customFormat="1" ht="48">
      <c r="A118" s="13">
        <v>109</v>
      </c>
      <c r="B118" s="45" t="s">
        <v>285</v>
      </c>
      <c r="C118" s="13" t="s">
        <v>243</v>
      </c>
      <c r="D118" s="37" t="s">
        <v>507</v>
      </c>
      <c r="E118" s="13" t="s">
        <v>417</v>
      </c>
      <c r="F118" s="13">
        <v>1500</v>
      </c>
      <c r="G118" s="13"/>
      <c r="H118" s="39"/>
      <c r="I118" s="48">
        <v>232785</v>
      </c>
    </row>
    <row r="119" spans="1:9" s="18" customFormat="1" ht="48">
      <c r="A119" s="13">
        <v>110</v>
      </c>
      <c r="B119" s="45" t="s">
        <v>286</v>
      </c>
      <c r="C119" s="13" t="s">
        <v>243</v>
      </c>
      <c r="D119" s="37" t="s">
        <v>521</v>
      </c>
      <c r="E119" s="13" t="s">
        <v>418</v>
      </c>
      <c r="F119" s="13">
        <v>1008</v>
      </c>
      <c r="G119" s="13"/>
      <c r="H119" s="39"/>
      <c r="I119" s="48">
        <v>156431.52</v>
      </c>
    </row>
    <row r="120" spans="1:9" s="18" customFormat="1" ht="60">
      <c r="A120" s="13">
        <v>111</v>
      </c>
      <c r="B120" s="45" t="s">
        <v>287</v>
      </c>
      <c r="C120" s="13" t="s">
        <v>243</v>
      </c>
      <c r="D120" s="37" t="s">
        <v>499</v>
      </c>
      <c r="E120" s="13" t="s">
        <v>419</v>
      </c>
      <c r="F120" s="13">
        <v>1000</v>
      </c>
      <c r="G120" s="13"/>
      <c r="H120" s="39"/>
      <c r="I120" s="48">
        <v>155190</v>
      </c>
    </row>
    <row r="121" spans="1:9" s="18" customFormat="1" ht="48">
      <c r="A121" s="13">
        <v>112</v>
      </c>
      <c r="B121" s="45" t="s">
        <v>288</v>
      </c>
      <c r="C121" s="13" t="s">
        <v>243</v>
      </c>
      <c r="D121" s="37" t="s">
        <v>512</v>
      </c>
      <c r="E121" s="13" t="s">
        <v>420</v>
      </c>
      <c r="F121" s="13">
        <v>1500</v>
      </c>
      <c r="G121" s="13"/>
      <c r="H121" s="39"/>
      <c r="I121" s="48">
        <v>232785</v>
      </c>
    </row>
    <row r="122" spans="1:9" s="18" customFormat="1" ht="48">
      <c r="A122" s="13">
        <v>113</v>
      </c>
      <c r="B122" s="45" t="s">
        <v>289</v>
      </c>
      <c r="C122" s="13" t="s">
        <v>243</v>
      </c>
      <c r="D122" s="37" t="s">
        <v>522</v>
      </c>
      <c r="E122" s="13" t="s">
        <v>421</v>
      </c>
      <c r="F122" s="13">
        <v>1480</v>
      </c>
      <c r="G122" s="13"/>
      <c r="H122" s="39"/>
      <c r="I122" s="48">
        <v>226577.4</v>
      </c>
    </row>
    <row r="123" spans="1:9" s="18" customFormat="1" ht="72">
      <c r="A123" s="13">
        <v>114</v>
      </c>
      <c r="B123" s="45" t="s">
        <v>290</v>
      </c>
      <c r="C123" s="13" t="s">
        <v>243</v>
      </c>
      <c r="D123" s="37" t="s">
        <v>523</v>
      </c>
      <c r="E123" s="13" t="s">
        <v>400</v>
      </c>
      <c r="F123" s="13">
        <v>970</v>
      </c>
      <c r="G123" s="13"/>
      <c r="H123" s="39"/>
      <c r="I123" s="48">
        <v>150534.3</v>
      </c>
    </row>
    <row r="124" spans="1:9" s="18" customFormat="1" ht="48">
      <c r="A124" s="13">
        <v>115</v>
      </c>
      <c r="B124" s="45" t="s">
        <v>291</v>
      </c>
      <c r="C124" s="13" t="s">
        <v>243</v>
      </c>
      <c r="D124" s="37" t="s">
        <v>524</v>
      </c>
      <c r="E124" s="13" t="s">
        <v>422</v>
      </c>
      <c r="F124" s="13">
        <v>700</v>
      </c>
      <c r="G124" s="13"/>
      <c r="H124" s="39"/>
      <c r="I124" s="48">
        <v>108633</v>
      </c>
    </row>
    <row r="125" spans="1:9" s="18" customFormat="1" ht="48">
      <c r="A125" s="13">
        <v>116</v>
      </c>
      <c r="B125" s="45" t="s">
        <v>292</v>
      </c>
      <c r="C125" s="13" t="s">
        <v>243</v>
      </c>
      <c r="D125" s="37" t="s">
        <v>522</v>
      </c>
      <c r="E125" s="13" t="s">
        <v>423</v>
      </c>
      <c r="F125" s="13">
        <v>1258</v>
      </c>
      <c r="G125" s="13"/>
      <c r="H125" s="39"/>
      <c r="I125" s="48">
        <v>195229.02</v>
      </c>
    </row>
    <row r="126" spans="1:9" s="18" customFormat="1" ht="48">
      <c r="A126" s="13">
        <v>117</v>
      </c>
      <c r="B126" s="45" t="s">
        <v>293</v>
      </c>
      <c r="C126" s="13" t="s">
        <v>243</v>
      </c>
      <c r="D126" s="37" t="s">
        <v>525</v>
      </c>
      <c r="E126" s="13" t="s">
        <v>424</v>
      </c>
      <c r="F126" s="13">
        <v>1000</v>
      </c>
      <c r="G126" s="13"/>
      <c r="H126" s="39"/>
      <c r="I126" s="48">
        <v>155190</v>
      </c>
    </row>
    <row r="127" spans="1:9" s="18" customFormat="1" ht="48">
      <c r="A127" s="13">
        <v>118</v>
      </c>
      <c r="B127" s="45" t="s">
        <v>294</v>
      </c>
      <c r="C127" s="13" t="s">
        <v>243</v>
      </c>
      <c r="D127" s="37" t="s">
        <v>525</v>
      </c>
      <c r="E127" s="13" t="s">
        <v>425</v>
      </c>
      <c r="F127" s="13">
        <v>1000</v>
      </c>
      <c r="G127" s="13"/>
      <c r="H127" s="39"/>
      <c r="I127" s="48">
        <v>155190</v>
      </c>
    </row>
    <row r="128" spans="1:9" s="18" customFormat="1" ht="48">
      <c r="A128" s="13">
        <v>119</v>
      </c>
      <c r="B128" s="45" t="s">
        <v>295</v>
      </c>
      <c r="C128" s="13" t="s">
        <v>243</v>
      </c>
      <c r="D128" s="37" t="s">
        <v>522</v>
      </c>
      <c r="E128" s="13" t="s">
        <v>426</v>
      </c>
      <c r="F128" s="13">
        <v>1205</v>
      </c>
      <c r="G128" s="13"/>
      <c r="H128" s="39"/>
      <c r="I128" s="48">
        <v>187003.95</v>
      </c>
    </row>
    <row r="129" spans="1:9" s="18" customFormat="1" ht="48">
      <c r="A129" s="13">
        <v>120</v>
      </c>
      <c r="B129" s="45" t="s">
        <v>296</v>
      </c>
      <c r="C129" s="13" t="s">
        <v>243</v>
      </c>
      <c r="D129" s="37" t="s">
        <v>526</v>
      </c>
      <c r="E129" s="13" t="s">
        <v>427</v>
      </c>
      <c r="F129" s="13">
        <v>1500</v>
      </c>
      <c r="G129" s="13"/>
      <c r="H129" s="39"/>
      <c r="I129" s="48">
        <v>232785</v>
      </c>
    </row>
    <row r="130" spans="1:9" s="18" customFormat="1" ht="60">
      <c r="A130" s="13">
        <v>121</v>
      </c>
      <c r="B130" s="45" t="s">
        <v>297</v>
      </c>
      <c r="C130" s="13" t="s">
        <v>243</v>
      </c>
      <c r="D130" s="37" t="s">
        <v>514</v>
      </c>
      <c r="E130" s="13" t="s">
        <v>428</v>
      </c>
      <c r="F130" s="13">
        <v>1500</v>
      </c>
      <c r="G130" s="13"/>
      <c r="H130" s="39"/>
      <c r="I130" s="48">
        <v>232785</v>
      </c>
    </row>
    <row r="131" spans="1:9" s="18" customFormat="1" ht="60">
      <c r="A131" s="13">
        <v>122</v>
      </c>
      <c r="B131" s="45" t="s">
        <v>298</v>
      </c>
      <c r="C131" s="13" t="s">
        <v>243</v>
      </c>
      <c r="D131" s="37" t="s">
        <v>499</v>
      </c>
      <c r="E131" s="13" t="s">
        <v>429</v>
      </c>
      <c r="F131" s="13">
        <v>1540</v>
      </c>
      <c r="G131" s="13"/>
      <c r="H131" s="39"/>
      <c r="I131" s="48">
        <v>238992.6</v>
      </c>
    </row>
    <row r="132" spans="1:9" s="18" customFormat="1" ht="48">
      <c r="A132" s="13">
        <v>123</v>
      </c>
      <c r="B132" s="45" t="s">
        <v>299</v>
      </c>
      <c r="C132" s="13" t="s">
        <v>243</v>
      </c>
      <c r="D132" s="37" t="s">
        <v>527</v>
      </c>
      <c r="E132" s="13" t="s">
        <v>430</v>
      </c>
      <c r="F132" s="13">
        <v>1025</v>
      </c>
      <c r="G132" s="13"/>
      <c r="H132" s="39"/>
      <c r="I132" s="48">
        <v>159069.75</v>
      </c>
    </row>
    <row r="133" spans="1:9" s="18" customFormat="1" ht="60">
      <c r="A133" s="13">
        <v>124</v>
      </c>
      <c r="B133" s="45" t="s">
        <v>300</v>
      </c>
      <c r="C133" s="13" t="s">
        <v>243</v>
      </c>
      <c r="D133" s="37" t="s">
        <v>501</v>
      </c>
      <c r="E133" s="13" t="s">
        <v>432</v>
      </c>
      <c r="F133" s="13">
        <v>1500</v>
      </c>
      <c r="G133" s="13"/>
      <c r="H133" s="39"/>
      <c r="I133" s="48">
        <v>232785</v>
      </c>
    </row>
    <row r="134" spans="1:9" s="18" customFormat="1" ht="48">
      <c r="A134" s="13">
        <v>125</v>
      </c>
      <c r="B134" s="45" t="s">
        <v>301</v>
      </c>
      <c r="C134" s="13" t="s">
        <v>243</v>
      </c>
      <c r="D134" s="37" t="s">
        <v>528</v>
      </c>
      <c r="E134" s="13" t="s">
        <v>433</v>
      </c>
      <c r="F134" s="13">
        <v>1500</v>
      </c>
      <c r="G134" s="13"/>
      <c r="H134" s="39"/>
      <c r="I134" s="48">
        <v>232785</v>
      </c>
    </row>
    <row r="135" spans="1:9" s="18" customFormat="1" ht="48">
      <c r="A135" s="13">
        <v>126</v>
      </c>
      <c r="B135" s="45" t="s">
        <v>302</v>
      </c>
      <c r="C135" s="13" t="s">
        <v>243</v>
      </c>
      <c r="D135" s="37" t="s">
        <v>522</v>
      </c>
      <c r="E135" s="13" t="s">
        <v>434</v>
      </c>
      <c r="F135" s="13">
        <v>1000</v>
      </c>
      <c r="G135" s="13"/>
      <c r="H135" s="39"/>
      <c r="I135" s="48">
        <v>155190</v>
      </c>
    </row>
    <row r="136" spans="1:9" s="18" customFormat="1" ht="60">
      <c r="A136" s="13">
        <v>127</v>
      </c>
      <c r="B136" s="45" t="s">
        <v>303</v>
      </c>
      <c r="C136" s="13" t="s">
        <v>243</v>
      </c>
      <c r="D136" s="37" t="s">
        <v>503</v>
      </c>
      <c r="E136" s="13" t="s">
        <v>435</v>
      </c>
      <c r="F136" s="13">
        <v>1000</v>
      </c>
      <c r="G136" s="13"/>
      <c r="H136" s="39"/>
      <c r="I136" s="48">
        <v>155190</v>
      </c>
    </row>
    <row r="137" spans="1:9" s="18" customFormat="1" ht="48">
      <c r="A137" s="13">
        <v>128</v>
      </c>
      <c r="B137" s="45" t="s">
        <v>304</v>
      </c>
      <c r="C137" s="13" t="s">
        <v>243</v>
      </c>
      <c r="D137" s="37" t="s">
        <v>525</v>
      </c>
      <c r="E137" s="13" t="s">
        <v>436</v>
      </c>
      <c r="F137" s="13">
        <v>1200</v>
      </c>
      <c r="G137" s="13"/>
      <c r="H137" s="39"/>
      <c r="I137" s="48">
        <v>186228</v>
      </c>
    </row>
    <row r="138" spans="1:9" s="18" customFormat="1" ht="60">
      <c r="A138" s="13">
        <v>129</v>
      </c>
      <c r="B138" s="45" t="s">
        <v>305</v>
      </c>
      <c r="C138" s="13" t="s">
        <v>243</v>
      </c>
      <c r="D138" s="37" t="s">
        <v>514</v>
      </c>
      <c r="E138" s="13" t="s">
        <v>376</v>
      </c>
      <c r="F138" s="13">
        <v>1500</v>
      </c>
      <c r="G138" s="13"/>
      <c r="H138" s="39"/>
      <c r="I138" s="48">
        <v>232785</v>
      </c>
    </row>
    <row r="139" spans="1:9" s="18" customFormat="1" ht="60">
      <c r="A139" s="13">
        <v>130</v>
      </c>
      <c r="B139" s="45" t="s">
        <v>306</v>
      </c>
      <c r="C139" s="13" t="s">
        <v>243</v>
      </c>
      <c r="D139" s="37" t="s">
        <v>504</v>
      </c>
      <c r="E139" s="13" t="s">
        <v>437</v>
      </c>
      <c r="F139" s="13">
        <v>1450</v>
      </c>
      <c r="G139" s="13"/>
      <c r="H139" s="39"/>
      <c r="I139" s="48">
        <v>225025.5</v>
      </c>
    </row>
    <row r="140" spans="1:9" s="18" customFormat="1" ht="48">
      <c r="A140" s="13">
        <v>131</v>
      </c>
      <c r="B140" s="45" t="s">
        <v>307</v>
      </c>
      <c r="C140" s="13" t="s">
        <v>243</v>
      </c>
      <c r="D140" s="37" t="s">
        <v>525</v>
      </c>
      <c r="E140" s="13" t="s">
        <v>438</v>
      </c>
      <c r="F140" s="13">
        <v>1000</v>
      </c>
      <c r="G140" s="13"/>
      <c r="H140" s="39"/>
      <c r="I140" s="48">
        <v>155190</v>
      </c>
    </row>
    <row r="141" spans="1:9" s="18" customFormat="1" ht="60">
      <c r="A141" s="13">
        <v>132</v>
      </c>
      <c r="B141" s="45" t="s">
        <v>308</v>
      </c>
      <c r="C141" s="13" t="s">
        <v>243</v>
      </c>
      <c r="D141" s="37" t="s">
        <v>497</v>
      </c>
      <c r="E141" s="13" t="s">
        <v>439</v>
      </c>
      <c r="F141" s="13">
        <v>500</v>
      </c>
      <c r="G141" s="13"/>
      <c r="H141" s="39"/>
      <c r="I141" s="48">
        <v>77595</v>
      </c>
    </row>
    <row r="142" spans="1:9" s="18" customFormat="1" ht="60">
      <c r="A142" s="13">
        <v>133</v>
      </c>
      <c r="B142" s="45" t="s">
        <v>309</v>
      </c>
      <c r="C142" s="13" t="s">
        <v>243</v>
      </c>
      <c r="D142" s="37" t="s">
        <v>497</v>
      </c>
      <c r="E142" s="13" t="s">
        <v>440</v>
      </c>
      <c r="F142" s="13">
        <v>1500</v>
      </c>
      <c r="G142" s="13"/>
      <c r="H142" s="39"/>
      <c r="I142" s="48">
        <v>232785</v>
      </c>
    </row>
    <row r="143" spans="1:9" s="18" customFormat="1" ht="60">
      <c r="A143" s="13">
        <v>134</v>
      </c>
      <c r="B143" s="45" t="s">
        <v>310</v>
      </c>
      <c r="C143" s="13" t="s">
        <v>243</v>
      </c>
      <c r="D143" s="37" t="s">
        <v>497</v>
      </c>
      <c r="E143" s="13" t="s">
        <v>441</v>
      </c>
      <c r="F143" s="13">
        <v>1024</v>
      </c>
      <c r="G143" s="13"/>
      <c r="H143" s="39"/>
      <c r="I143" s="48">
        <v>158914.56</v>
      </c>
    </row>
    <row r="144" spans="1:9" s="18" customFormat="1" ht="48">
      <c r="A144" s="13">
        <v>135</v>
      </c>
      <c r="B144" s="45" t="s">
        <v>311</v>
      </c>
      <c r="C144" s="13" t="s">
        <v>243</v>
      </c>
      <c r="D144" s="13" t="s">
        <v>512</v>
      </c>
      <c r="E144" s="13" t="s">
        <v>420</v>
      </c>
      <c r="F144" s="13">
        <v>1500</v>
      </c>
      <c r="G144" s="13"/>
      <c r="H144" s="39"/>
      <c r="I144" s="48">
        <v>232785</v>
      </c>
    </row>
    <row r="145" spans="1:9" s="18" customFormat="1" ht="48">
      <c r="A145" s="13">
        <v>136</v>
      </c>
      <c r="B145" s="45" t="s">
        <v>312</v>
      </c>
      <c r="C145" s="13" t="s">
        <v>243</v>
      </c>
      <c r="D145" s="37" t="s">
        <v>529</v>
      </c>
      <c r="E145" s="13" t="s">
        <v>443</v>
      </c>
      <c r="F145" s="13">
        <v>1000</v>
      </c>
      <c r="G145" s="13"/>
      <c r="H145" s="39"/>
      <c r="I145" s="48">
        <v>155190</v>
      </c>
    </row>
    <row r="146" spans="1:9" s="18" customFormat="1" ht="48">
      <c r="A146" s="13">
        <v>137</v>
      </c>
      <c r="B146" s="45" t="s">
        <v>313</v>
      </c>
      <c r="C146" s="13" t="s">
        <v>243</v>
      </c>
      <c r="D146" s="37" t="s">
        <v>528</v>
      </c>
      <c r="E146" s="13" t="s">
        <v>444</v>
      </c>
      <c r="F146" s="13">
        <v>1000</v>
      </c>
      <c r="G146" s="13"/>
      <c r="H146" s="39"/>
      <c r="I146" s="48">
        <v>155190</v>
      </c>
    </row>
    <row r="147" spans="1:9" s="18" customFormat="1" ht="60">
      <c r="A147" s="13">
        <v>138</v>
      </c>
      <c r="B147" s="45" t="s">
        <v>314</v>
      </c>
      <c r="C147" s="13" t="s">
        <v>243</v>
      </c>
      <c r="D147" s="37" t="s">
        <v>499</v>
      </c>
      <c r="E147" s="13" t="s">
        <v>445</v>
      </c>
      <c r="F147" s="13">
        <v>1540</v>
      </c>
      <c r="G147" s="13"/>
      <c r="H147" s="39"/>
      <c r="I147" s="48">
        <v>238992.6</v>
      </c>
    </row>
    <row r="148" spans="1:9" s="18" customFormat="1" ht="48">
      <c r="A148" s="13">
        <v>139</v>
      </c>
      <c r="B148" s="45" t="s">
        <v>315</v>
      </c>
      <c r="C148" s="13" t="s">
        <v>243</v>
      </c>
      <c r="D148" s="37" t="s">
        <v>530</v>
      </c>
      <c r="E148" s="13" t="s">
        <v>446</v>
      </c>
      <c r="F148" s="13">
        <v>1400</v>
      </c>
      <c r="G148" s="13"/>
      <c r="H148" s="39"/>
      <c r="I148" s="48">
        <v>217266</v>
      </c>
    </row>
    <row r="149" spans="1:9" s="18" customFormat="1" ht="48">
      <c r="A149" s="13">
        <v>140</v>
      </c>
      <c r="B149" s="45" t="s">
        <v>316</v>
      </c>
      <c r="C149" s="13" t="s">
        <v>243</v>
      </c>
      <c r="D149" s="37" t="s">
        <v>525</v>
      </c>
      <c r="E149" s="13" t="s">
        <v>447</v>
      </c>
      <c r="F149" s="13">
        <v>1000</v>
      </c>
      <c r="G149" s="13"/>
      <c r="H149" s="39"/>
      <c r="I149" s="48">
        <v>155190</v>
      </c>
    </row>
    <row r="150" spans="1:9" s="18" customFormat="1" ht="60">
      <c r="A150" s="13">
        <v>141</v>
      </c>
      <c r="B150" s="45" t="s">
        <v>317</v>
      </c>
      <c r="C150" s="13" t="s">
        <v>243</v>
      </c>
      <c r="D150" s="37" t="s">
        <v>502</v>
      </c>
      <c r="E150" s="13" t="s">
        <v>448</v>
      </c>
      <c r="F150" s="13">
        <v>1500</v>
      </c>
      <c r="G150" s="13"/>
      <c r="H150" s="39"/>
      <c r="I150" s="48">
        <v>232785</v>
      </c>
    </row>
    <row r="151" spans="1:9" s="18" customFormat="1" ht="60">
      <c r="A151" s="13">
        <v>142</v>
      </c>
      <c r="B151" s="45" t="s">
        <v>318</v>
      </c>
      <c r="C151" s="13" t="s">
        <v>243</v>
      </c>
      <c r="D151" s="37" t="s">
        <v>531</v>
      </c>
      <c r="E151" s="13" t="s">
        <v>449</v>
      </c>
      <c r="F151" s="13">
        <v>1511</v>
      </c>
      <c r="G151" s="13"/>
      <c r="H151" s="39"/>
      <c r="I151" s="48">
        <v>234492.09</v>
      </c>
    </row>
    <row r="152" spans="1:9" s="18" customFormat="1" ht="48">
      <c r="A152" s="13">
        <v>143</v>
      </c>
      <c r="B152" s="45" t="s">
        <v>319</v>
      </c>
      <c r="C152" s="13" t="s">
        <v>243</v>
      </c>
      <c r="D152" s="37" t="s">
        <v>530</v>
      </c>
      <c r="E152" s="13" t="s">
        <v>450</v>
      </c>
      <c r="F152" s="13">
        <v>1456</v>
      </c>
      <c r="G152" s="13"/>
      <c r="H152" s="39"/>
      <c r="I152" s="48">
        <v>225956.64</v>
      </c>
    </row>
    <row r="153" spans="1:9" s="18" customFormat="1" ht="48">
      <c r="A153" s="13">
        <v>144</v>
      </c>
      <c r="B153" s="45" t="s">
        <v>320</v>
      </c>
      <c r="C153" s="13" t="s">
        <v>243</v>
      </c>
      <c r="D153" s="37" t="s">
        <v>525</v>
      </c>
      <c r="E153" s="13" t="s">
        <v>451</v>
      </c>
      <c r="F153" s="13">
        <v>800</v>
      </c>
      <c r="G153" s="13"/>
      <c r="H153" s="39"/>
      <c r="I153" s="48">
        <v>124152</v>
      </c>
    </row>
    <row r="154" spans="1:9" s="18" customFormat="1" ht="48">
      <c r="A154" s="13">
        <v>145</v>
      </c>
      <c r="B154" s="45" t="s">
        <v>321</v>
      </c>
      <c r="C154" s="13" t="s">
        <v>243</v>
      </c>
      <c r="D154" s="37" t="s">
        <v>532</v>
      </c>
      <c r="E154" s="13" t="s">
        <v>452</v>
      </c>
      <c r="F154" s="13">
        <v>1000</v>
      </c>
      <c r="G154" s="13"/>
      <c r="H154" s="39"/>
      <c r="I154" s="48">
        <v>155190</v>
      </c>
    </row>
    <row r="155" spans="1:9" s="18" customFormat="1" ht="48">
      <c r="A155" s="13">
        <v>146</v>
      </c>
      <c r="B155" s="45" t="s">
        <v>322</v>
      </c>
      <c r="C155" s="13" t="s">
        <v>243</v>
      </c>
      <c r="D155" s="37" t="s">
        <v>509</v>
      </c>
      <c r="E155" s="13" t="s">
        <v>398</v>
      </c>
      <c r="F155" s="13">
        <v>1000</v>
      </c>
      <c r="G155" s="13"/>
      <c r="H155" s="39"/>
      <c r="I155" s="48">
        <v>155190</v>
      </c>
    </row>
    <row r="156" spans="1:9" s="18" customFormat="1" ht="48">
      <c r="A156" s="13">
        <v>147</v>
      </c>
      <c r="B156" s="45" t="s">
        <v>323</v>
      </c>
      <c r="C156" s="13" t="s">
        <v>243</v>
      </c>
      <c r="D156" s="37" t="s">
        <v>532</v>
      </c>
      <c r="E156" s="13" t="s">
        <v>453</v>
      </c>
      <c r="F156" s="13">
        <v>1200</v>
      </c>
      <c r="G156" s="13"/>
      <c r="H156" s="39"/>
      <c r="I156" s="48">
        <v>186228</v>
      </c>
    </row>
    <row r="157" spans="1:9" s="18" customFormat="1" ht="48">
      <c r="A157" s="13">
        <v>148</v>
      </c>
      <c r="B157" s="45" t="s">
        <v>324</v>
      </c>
      <c r="C157" s="13" t="s">
        <v>243</v>
      </c>
      <c r="D157" s="37" t="s">
        <v>532</v>
      </c>
      <c r="E157" s="13" t="s">
        <v>454</v>
      </c>
      <c r="F157" s="13">
        <v>1000</v>
      </c>
      <c r="G157" s="13"/>
      <c r="H157" s="39"/>
      <c r="I157" s="48">
        <v>155190</v>
      </c>
    </row>
    <row r="158" spans="1:9" s="18" customFormat="1" ht="48">
      <c r="A158" s="13">
        <v>149</v>
      </c>
      <c r="B158" s="45" t="s">
        <v>325</v>
      </c>
      <c r="C158" s="13" t="s">
        <v>243</v>
      </c>
      <c r="D158" s="37" t="s">
        <v>525</v>
      </c>
      <c r="E158" s="13" t="s">
        <v>455</v>
      </c>
      <c r="F158" s="13">
        <v>1500</v>
      </c>
      <c r="G158" s="13"/>
      <c r="H158" s="39"/>
      <c r="I158" s="48">
        <v>232785</v>
      </c>
    </row>
    <row r="159" spans="1:9" s="18" customFormat="1" ht="60">
      <c r="A159" s="13">
        <v>150</v>
      </c>
      <c r="B159" s="45" t="s">
        <v>326</v>
      </c>
      <c r="C159" s="13" t="s">
        <v>243</v>
      </c>
      <c r="D159" s="37" t="s">
        <v>533</v>
      </c>
      <c r="E159" s="13" t="s">
        <v>456</v>
      </c>
      <c r="F159" s="13">
        <v>1118</v>
      </c>
      <c r="G159" s="13"/>
      <c r="H159" s="39"/>
      <c r="I159" s="48">
        <v>173502.42</v>
      </c>
    </row>
    <row r="160" spans="1:9" s="18" customFormat="1" ht="60">
      <c r="A160" s="13">
        <v>151</v>
      </c>
      <c r="B160" s="45" t="s">
        <v>327</v>
      </c>
      <c r="C160" s="13" t="s">
        <v>243</v>
      </c>
      <c r="D160" s="37" t="s">
        <v>501</v>
      </c>
      <c r="E160" s="13" t="s">
        <v>457</v>
      </c>
      <c r="F160" s="13">
        <v>1500</v>
      </c>
      <c r="G160" s="13"/>
      <c r="H160" s="39"/>
      <c r="I160" s="48">
        <v>232785</v>
      </c>
    </row>
    <row r="161" spans="1:9" s="18" customFormat="1" ht="60">
      <c r="A161" s="13">
        <v>152</v>
      </c>
      <c r="B161" s="45" t="s">
        <v>328</v>
      </c>
      <c r="C161" s="13" t="s">
        <v>243</v>
      </c>
      <c r="D161" s="37" t="s">
        <v>505</v>
      </c>
      <c r="E161" s="13" t="s">
        <v>458</v>
      </c>
      <c r="F161" s="13">
        <v>1212</v>
      </c>
      <c r="G161" s="13"/>
      <c r="H161" s="39"/>
      <c r="I161" s="48">
        <v>188090.28</v>
      </c>
    </row>
    <row r="162" spans="1:9" s="18" customFormat="1" ht="60">
      <c r="A162" s="13">
        <v>153</v>
      </c>
      <c r="B162" s="45" t="s">
        <v>329</v>
      </c>
      <c r="C162" s="13" t="s">
        <v>243</v>
      </c>
      <c r="D162" s="37" t="s">
        <v>534</v>
      </c>
      <c r="E162" s="13" t="s">
        <v>459</v>
      </c>
      <c r="F162" s="13">
        <v>1564</v>
      </c>
      <c r="G162" s="13"/>
      <c r="H162" s="39"/>
      <c r="I162" s="40">
        <v>242717.16</v>
      </c>
    </row>
    <row r="163" spans="1:9" s="18" customFormat="1" ht="60">
      <c r="A163" s="13">
        <v>154</v>
      </c>
      <c r="B163" s="45" t="s">
        <v>330</v>
      </c>
      <c r="C163" s="13" t="s">
        <v>243</v>
      </c>
      <c r="D163" s="37" t="s">
        <v>514</v>
      </c>
      <c r="E163" s="13" t="s">
        <v>460</v>
      </c>
      <c r="F163" s="13">
        <v>1221</v>
      </c>
      <c r="G163" s="13"/>
      <c r="H163" s="39"/>
      <c r="I163" s="40">
        <v>189486.99</v>
      </c>
    </row>
    <row r="164" spans="1:9" s="18" customFormat="1" ht="48">
      <c r="A164" s="13">
        <v>155</v>
      </c>
      <c r="B164" s="45" t="s">
        <v>331</v>
      </c>
      <c r="C164" s="13" t="s">
        <v>243</v>
      </c>
      <c r="D164" s="37" t="s">
        <v>535</v>
      </c>
      <c r="E164" s="13" t="s">
        <v>461</v>
      </c>
      <c r="F164" s="13">
        <v>1470</v>
      </c>
      <c r="G164" s="13"/>
      <c r="H164" s="39"/>
      <c r="I164" s="40">
        <v>93114</v>
      </c>
    </row>
    <row r="165" spans="1:9" s="18" customFormat="1" ht="60">
      <c r="A165" s="13">
        <v>156</v>
      </c>
      <c r="B165" s="45" t="s">
        <v>332</v>
      </c>
      <c r="C165" s="13" t="s">
        <v>243</v>
      </c>
      <c r="D165" s="37" t="s">
        <v>505</v>
      </c>
      <c r="E165" s="13" t="s">
        <v>462</v>
      </c>
      <c r="F165" s="13">
        <v>1000</v>
      </c>
      <c r="G165" s="13"/>
      <c r="H165" s="39"/>
      <c r="I165" s="40">
        <v>155190</v>
      </c>
    </row>
    <row r="166" spans="1:9" s="18" customFormat="1" ht="48">
      <c r="A166" s="13">
        <v>157</v>
      </c>
      <c r="B166" s="45" t="s">
        <v>333</v>
      </c>
      <c r="C166" s="13" t="s">
        <v>243</v>
      </c>
      <c r="D166" s="37" t="s">
        <v>532</v>
      </c>
      <c r="E166" s="13" t="s">
        <v>463</v>
      </c>
      <c r="F166" s="13">
        <v>1000</v>
      </c>
      <c r="G166" s="13"/>
      <c r="H166" s="39"/>
      <c r="I166" s="40">
        <v>155190</v>
      </c>
    </row>
    <row r="167" spans="1:9" s="18" customFormat="1" ht="60">
      <c r="A167" s="13">
        <v>158</v>
      </c>
      <c r="B167" s="45" t="s">
        <v>334</v>
      </c>
      <c r="C167" s="13" t="s">
        <v>243</v>
      </c>
      <c r="D167" s="37" t="s">
        <v>497</v>
      </c>
      <c r="E167" s="13" t="s">
        <v>464</v>
      </c>
      <c r="F167" s="13">
        <v>1000</v>
      </c>
      <c r="G167" s="13"/>
      <c r="H167" s="39"/>
      <c r="I167" s="40">
        <v>155190</v>
      </c>
    </row>
    <row r="168" spans="1:9" s="18" customFormat="1" ht="48">
      <c r="A168" s="13">
        <v>159</v>
      </c>
      <c r="B168" s="45" t="s">
        <v>335</v>
      </c>
      <c r="C168" s="13" t="s">
        <v>243</v>
      </c>
      <c r="D168" s="37" t="s">
        <v>536</v>
      </c>
      <c r="E168" s="13" t="s">
        <v>465</v>
      </c>
      <c r="F168" s="13">
        <v>1000</v>
      </c>
      <c r="G168" s="13"/>
      <c r="H168" s="39"/>
      <c r="I168" s="40">
        <v>150379.11</v>
      </c>
    </row>
    <row r="169" spans="1:9" s="18" customFormat="1" ht="60">
      <c r="A169" s="13">
        <v>160</v>
      </c>
      <c r="B169" s="45" t="s">
        <v>336</v>
      </c>
      <c r="C169" s="13" t="s">
        <v>243</v>
      </c>
      <c r="D169" s="37" t="s">
        <v>501</v>
      </c>
      <c r="E169" s="13" t="s">
        <v>466</v>
      </c>
      <c r="F169" s="13">
        <v>1000</v>
      </c>
      <c r="G169" s="13"/>
      <c r="H169" s="39"/>
      <c r="I169" s="40">
        <v>155190</v>
      </c>
    </row>
    <row r="170" spans="1:9" s="18" customFormat="1" ht="48">
      <c r="A170" s="13">
        <v>161</v>
      </c>
      <c r="B170" s="45" t="s">
        <v>337</v>
      </c>
      <c r="C170" s="13" t="s">
        <v>243</v>
      </c>
      <c r="D170" s="37" t="s">
        <v>532</v>
      </c>
      <c r="E170" s="13" t="s">
        <v>467</v>
      </c>
      <c r="F170" s="13">
        <v>1080</v>
      </c>
      <c r="G170" s="13"/>
      <c r="H170" s="39"/>
      <c r="I170" s="40">
        <v>167605.2</v>
      </c>
    </row>
    <row r="171" spans="1:9" s="18" customFormat="1" ht="60">
      <c r="A171" s="13">
        <v>162</v>
      </c>
      <c r="B171" s="45" t="s">
        <v>338</v>
      </c>
      <c r="C171" s="13" t="s">
        <v>243</v>
      </c>
      <c r="D171" s="37" t="s">
        <v>537</v>
      </c>
      <c r="E171" s="13" t="s">
        <v>468</v>
      </c>
      <c r="F171" s="13">
        <v>1000</v>
      </c>
      <c r="G171" s="13"/>
      <c r="H171" s="39"/>
      <c r="I171" s="40">
        <v>155190</v>
      </c>
    </row>
    <row r="172" spans="1:9" s="18" customFormat="1" ht="60">
      <c r="A172" s="13">
        <v>163</v>
      </c>
      <c r="B172" s="45" t="s">
        <v>339</v>
      </c>
      <c r="C172" s="13" t="s">
        <v>243</v>
      </c>
      <c r="D172" s="37" t="s">
        <v>504</v>
      </c>
      <c r="E172" s="13" t="s">
        <v>469</v>
      </c>
      <c r="F172" s="13">
        <v>1460</v>
      </c>
      <c r="G172" s="13"/>
      <c r="H172" s="39"/>
      <c r="I172" s="40">
        <v>226577.4</v>
      </c>
    </row>
    <row r="173" spans="1:9" s="18" customFormat="1" ht="60">
      <c r="A173" s="13">
        <v>164</v>
      </c>
      <c r="B173" s="45" t="s">
        <v>340</v>
      </c>
      <c r="C173" s="13" t="s">
        <v>243</v>
      </c>
      <c r="D173" s="37" t="s">
        <v>504</v>
      </c>
      <c r="E173" s="13" t="s">
        <v>381</v>
      </c>
      <c r="F173" s="13">
        <v>1540</v>
      </c>
      <c r="G173" s="13"/>
      <c r="H173" s="39"/>
      <c r="I173" s="40">
        <v>238992.6</v>
      </c>
    </row>
    <row r="174" spans="1:9" s="18" customFormat="1" ht="48">
      <c r="A174" s="13">
        <v>165</v>
      </c>
      <c r="B174" s="45" t="s">
        <v>341</v>
      </c>
      <c r="C174" s="13" t="s">
        <v>243</v>
      </c>
      <c r="D174" s="37" t="s">
        <v>538</v>
      </c>
      <c r="E174" s="13" t="s">
        <v>470</v>
      </c>
      <c r="F174" s="13">
        <v>540</v>
      </c>
      <c r="G174" s="13"/>
      <c r="H174" s="39"/>
      <c r="I174" s="40">
        <v>83802.6</v>
      </c>
    </row>
    <row r="175" spans="1:9" s="18" customFormat="1" ht="60">
      <c r="A175" s="13">
        <v>166</v>
      </c>
      <c r="B175" s="45" t="s">
        <v>342</v>
      </c>
      <c r="C175" s="13" t="s">
        <v>243</v>
      </c>
      <c r="D175" s="37" t="s">
        <v>497</v>
      </c>
      <c r="E175" s="13" t="s">
        <v>471</v>
      </c>
      <c r="F175" s="13">
        <v>1536</v>
      </c>
      <c r="G175" s="13"/>
      <c r="H175" s="39"/>
      <c r="I175" s="40">
        <v>238371.84</v>
      </c>
    </row>
    <row r="176" spans="1:9" s="18" customFormat="1" ht="60">
      <c r="A176" s="13">
        <v>167</v>
      </c>
      <c r="B176" s="45" t="s">
        <v>343</v>
      </c>
      <c r="C176" s="13" t="s">
        <v>243</v>
      </c>
      <c r="D176" s="37" t="s">
        <v>497</v>
      </c>
      <c r="E176" s="13" t="s">
        <v>472</v>
      </c>
      <c r="F176" s="13">
        <v>1000</v>
      </c>
      <c r="G176" s="13"/>
      <c r="H176" s="39"/>
      <c r="I176" s="40">
        <v>155190</v>
      </c>
    </row>
    <row r="177" spans="1:9" s="18" customFormat="1" ht="60">
      <c r="A177" s="13">
        <v>168</v>
      </c>
      <c r="B177" s="45" t="s">
        <v>344</v>
      </c>
      <c r="C177" s="13" t="s">
        <v>243</v>
      </c>
      <c r="D177" s="37" t="s">
        <v>534</v>
      </c>
      <c r="E177" s="13" t="s">
        <v>473</v>
      </c>
      <c r="F177" s="13">
        <v>1000</v>
      </c>
      <c r="G177" s="13"/>
      <c r="H177" s="39"/>
      <c r="I177" s="40">
        <v>155190</v>
      </c>
    </row>
    <row r="178" spans="1:9" s="18" customFormat="1" ht="60">
      <c r="A178" s="13">
        <v>169</v>
      </c>
      <c r="B178" s="45" t="s">
        <v>345</v>
      </c>
      <c r="C178" s="13" t="s">
        <v>243</v>
      </c>
      <c r="D178" s="37" t="s">
        <v>499</v>
      </c>
      <c r="E178" s="13" t="s">
        <v>474</v>
      </c>
      <c r="F178" s="13">
        <v>1050</v>
      </c>
      <c r="G178" s="13"/>
      <c r="H178" s="39"/>
      <c r="I178" s="40">
        <v>162949.5</v>
      </c>
    </row>
    <row r="179" spans="1:9" s="18" customFormat="1" ht="60">
      <c r="A179" s="13">
        <v>170</v>
      </c>
      <c r="B179" s="45" t="s">
        <v>346</v>
      </c>
      <c r="C179" s="13" t="s">
        <v>243</v>
      </c>
      <c r="D179" s="37" t="s">
        <v>502</v>
      </c>
      <c r="E179" s="13" t="s">
        <v>475</v>
      </c>
      <c r="F179" s="13">
        <v>720</v>
      </c>
      <c r="G179" s="13"/>
      <c r="H179" s="39"/>
      <c r="I179" s="40">
        <v>111736.8</v>
      </c>
    </row>
    <row r="180" spans="1:9" s="18" customFormat="1" ht="60">
      <c r="A180" s="13">
        <v>171</v>
      </c>
      <c r="B180" s="45" t="s">
        <v>347</v>
      </c>
      <c r="C180" s="13" t="s">
        <v>243</v>
      </c>
      <c r="D180" s="37" t="s">
        <v>514</v>
      </c>
      <c r="E180" s="13" t="s">
        <v>476</v>
      </c>
      <c r="F180" s="13">
        <v>1000</v>
      </c>
      <c r="G180" s="13"/>
      <c r="H180" s="39"/>
      <c r="I180" s="40">
        <v>155190</v>
      </c>
    </row>
    <row r="181" spans="1:9" s="18" customFormat="1" ht="60">
      <c r="A181" s="13">
        <v>172</v>
      </c>
      <c r="B181" s="45" t="s">
        <v>348</v>
      </c>
      <c r="C181" s="13" t="s">
        <v>243</v>
      </c>
      <c r="D181" s="37" t="s">
        <v>504</v>
      </c>
      <c r="E181" s="13" t="s">
        <v>477</v>
      </c>
      <c r="F181" s="13">
        <v>1000</v>
      </c>
      <c r="G181" s="13"/>
      <c r="H181" s="39"/>
      <c r="I181" s="40">
        <v>155190</v>
      </c>
    </row>
    <row r="182" spans="1:9" s="18" customFormat="1" ht="60">
      <c r="A182" s="13">
        <v>173</v>
      </c>
      <c r="B182" s="45" t="s">
        <v>349</v>
      </c>
      <c r="C182" s="13" t="s">
        <v>243</v>
      </c>
      <c r="D182" s="37" t="s">
        <v>504</v>
      </c>
      <c r="E182" s="13" t="s">
        <v>478</v>
      </c>
      <c r="F182" s="13">
        <v>1500</v>
      </c>
      <c r="G182" s="13"/>
      <c r="H182" s="39"/>
      <c r="I182" s="40">
        <v>232785</v>
      </c>
    </row>
    <row r="183" spans="1:9" s="18" customFormat="1" ht="60">
      <c r="A183" s="13">
        <v>174</v>
      </c>
      <c r="B183" s="45" t="s">
        <v>350</v>
      </c>
      <c r="C183" s="13" t="s">
        <v>243</v>
      </c>
      <c r="D183" s="37" t="s">
        <v>502</v>
      </c>
      <c r="E183" s="13" t="s">
        <v>479</v>
      </c>
      <c r="F183" s="13">
        <v>1540</v>
      </c>
      <c r="G183" s="13"/>
      <c r="H183" s="39"/>
      <c r="I183" s="40">
        <v>238992.6</v>
      </c>
    </row>
    <row r="184" spans="1:9" s="18" customFormat="1" ht="60">
      <c r="A184" s="13">
        <v>175</v>
      </c>
      <c r="B184" s="45" t="s">
        <v>351</v>
      </c>
      <c r="C184" s="13" t="s">
        <v>243</v>
      </c>
      <c r="D184" s="37" t="s">
        <v>501</v>
      </c>
      <c r="E184" s="13" t="s">
        <v>389</v>
      </c>
      <c r="F184" s="13">
        <v>1500</v>
      </c>
      <c r="G184" s="13"/>
      <c r="H184" s="39"/>
      <c r="I184" s="40">
        <v>232785</v>
      </c>
    </row>
    <row r="185" spans="1:9" s="18" customFormat="1" ht="60">
      <c r="A185" s="13">
        <v>176</v>
      </c>
      <c r="B185" s="45" t="s">
        <v>352</v>
      </c>
      <c r="C185" s="13" t="s">
        <v>243</v>
      </c>
      <c r="D185" s="37" t="s">
        <v>539</v>
      </c>
      <c r="E185" s="13" t="s">
        <v>480</v>
      </c>
      <c r="F185" s="13">
        <v>1250</v>
      </c>
      <c r="G185" s="13"/>
      <c r="H185" s="39"/>
      <c r="I185" s="40">
        <v>193987.5</v>
      </c>
    </row>
    <row r="186" spans="1:9" s="50" customFormat="1" ht="60">
      <c r="A186" s="38">
        <v>177</v>
      </c>
      <c r="B186" s="49" t="s">
        <v>353</v>
      </c>
      <c r="C186" s="38" t="s">
        <v>243</v>
      </c>
      <c r="D186" s="37" t="s">
        <v>503</v>
      </c>
      <c r="E186" s="38" t="s">
        <v>481</v>
      </c>
      <c r="F186" s="38">
        <v>940</v>
      </c>
      <c r="G186" s="38"/>
      <c r="H186" s="41"/>
      <c r="I186" s="40">
        <v>145878.6</v>
      </c>
    </row>
    <row r="187" spans="1:9" s="18" customFormat="1" ht="60">
      <c r="A187" s="13">
        <v>178</v>
      </c>
      <c r="B187" s="45" t="s">
        <v>354</v>
      </c>
      <c r="C187" s="13" t="s">
        <v>243</v>
      </c>
      <c r="D187" s="37" t="s">
        <v>540</v>
      </c>
      <c r="E187" s="13" t="s">
        <v>482</v>
      </c>
      <c r="F187" s="13">
        <v>1350</v>
      </c>
      <c r="G187" s="13"/>
      <c r="H187" s="39"/>
      <c r="I187" s="40">
        <v>209506.5</v>
      </c>
    </row>
    <row r="188" spans="1:9" s="18" customFormat="1" ht="60">
      <c r="A188" s="13">
        <v>179</v>
      </c>
      <c r="B188" s="45" t="s">
        <v>355</v>
      </c>
      <c r="C188" s="13" t="s">
        <v>243</v>
      </c>
      <c r="D188" s="37" t="s">
        <v>503</v>
      </c>
      <c r="E188" s="13" t="s">
        <v>483</v>
      </c>
      <c r="F188" s="13">
        <v>560</v>
      </c>
      <c r="G188" s="13"/>
      <c r="H188" s="39"/>
      <c r="I188" s="40">
        <v>86906.4</v>
      </c>
    </row>
    <row r="189" spans="1:9" s="18" customFormat="1" ht="60">
      <c r="A189" s="13">
        <v>180</v>
      </c>
      <c r="B189" s="45" t="s">
        <v>356</v>
      </c>
      <c r="C189" s="13" t="s">
        <v>243</v>
      </c>
      <c r="D189" s="37" t="s">
        <v>498</v>
      </c>
      <c r="E189" s="13" t="s">
        <v>484</v>
      </c>
      <c r="F189" s="13">
        <v>836</v>
      </c>
      <c r="G189" s="13"/>
      <c r="H189" s="39"/>
      <c r="I189" s="40">
        <v>129738.84</v>
      </c>
    </row>
    <row r="190" spans="1:9" s="18" customFormat="1" ht="60">
      <c r="A190" s="13">
        <v>181</v>
      </c>
      <c r="B190" s="45" t="s">
        <v>357</v>
      </c>
      <c r="C190" s="13" t="s">
        <v>243</v>
      </c>
      <c r="D190" s="37" t="s">
        <v>502</v>
      </c>
      <c r="E190" s="13" t="s">
        <v>485</v>
      </c>
      <c r="F190" s="13">
        <v>1500</v>
      </c>
      <c r="G190" s="13"/>
      <c r="H190" s="39"/>
      <c r="I190" s="40">
        <v>232785</v>
      </c>
    </row>
    <row r="191" spans="1:9" s="18" customFormat="1" ht="60">
      <c r="A191" s="13">
        <v>182</v>
      </c>
      <c r="B191" s="45" t="s">
        <v>358</v>
      </c>
      <c r="C191" s="13" t="s">
        <v>243</v>
      </c>
      <c r="D191" s="37" t="s">
        <v>503</v>
      </c>
      <c r="E191" s="13" t="s">
        <v>486</v>
      </c>
      <c r="F191" s="13">
        <v>1000</v>
      </c>
      <c r="G191" s="13"/>
      <c r="H191" s="42"/>
      <c r="I191" s="40">
        <v>155190</v>
      </c>
    </row>
    <row r="192" spans="1:9" s="18" customFormat="1" ht="48">
      <c r="A192" s="13">
        <v>183</v>
      </c>
      <c r="B192" s="45" t="s">
        <v>359</v>
      </c>
      <c r="C192" s="13" t="s">
        <v>243</v>
      </c>
      <c r="D192" s="37" t="s">
        <v>536</v>
      </c>
      <c r="E192" s="13" t="s">
        <v>487</v>
      </c>
      <c r="F192" s="13">
        <v>900</v>
      </c>
      <c r="G192" s="13"/>
      <c r="H192" s="39"/>
      <c r="I192" s="40">
        <v>139671</v>
      </c>
    </row>
    <row r="193" spans="1:9" s="18" customFormat="1" ht="60">
      <c r="A193" s="13">
        <v>184</v>
      </c>
      <c r="B193" s="45" t="s">
        <v>360</v>
      </c>
      <c r="C193" s="13" t="s">
        <v>243</v>
      </c>
      <c r="D193" s="37" t="s">
        <v>514</v>
      </c>
      <c r="E193" s="13" t="s">
        <v>488</v>
      </c>
      <c r="F193" s="13">
        <v>1000</v>
      </c>
      <c r="G193" s="13"/>
      <c r="H193" s="39"/>
      <c r="I193" s="40">
        <v>155190</v>
      </c>
    </row>
    <row r="194" spans="1:9" s="18" customFormat="1" ht="48">
      <c r="A194" s="13">
        <v>185</v>
      </c>
      <c r="B194" s="45" t="s">
        <v>361</v>
      </c>
      <c r="C194" s="13" t="s">
        <v>243</v>
      </c>
      <c r="D194" s="37" t="s">
        <v>541</v>
      </c>
      <c r="E194" s="13" t="s">
        <v>489</v>
      </c>
      <c r="F194" s="13">
        <v>1504</v>
      </c>
      <c r="G194" s="13"/>
      <c r="H194" s="39"/>
      <c r="I194" s="40">
        <v>233405.76</v>
      </c>
    </row>
    <row r="195" spans="1:9" s="18" customFormat="1" ht="60">
      <c r="A195" s="13">
        <v>186</v>
      </c>
      <c r="B195" s="45" t="s">
        <v>362</v>
      </c>
      <c r="C195" s="13" t="s">
        <v>243</v>
      </c>
      <c r="D195" s="37" t="s">
        <v>542</v>
      </c>
      <c r="E195" s="13" t="s">
        <v>490</v>
      </c>
      <c r="F195" s="13">
        <v>1500</v>
      </c>
      <c r="G195" s="13"/>
      <c r="H195" s="39"/>
      <c r="I195" s="40">
        <v>232785</v>
      </c>
    </row>
    <row r="196" spans="1:9" s="18" customFormat="1" ht="60">
      <c r="A196" s="13">
        <v>187</v>
      </c>
      <c r="B196" s="45" t="s">
        <v>363</v>
      </c>
      <c r="C196" s="13" t="s">
        <v>243</v>
      </c>
      <c r="D196" s="37" t="s">
        <v>498</v>
      </c>
      <c r="E196" s="13" t="s">
        <v>442</v>
      </c>
      <c r="F196" s="13">
        <v>1500</v>
      </c>
      <c r="G196" s="13"/>
      <c r="H196" s="39"/>
      <c r="I196" s="40">
        <v>232785</v>
      </c>
    </row>
    <row r="197" spans="1:9" s="18" customFormat="1" ht="60">
      <c r="A197" s="13">
        <v>188</v>
      </c>
      <c r="B197" s="45" t="s">
        <v>364</v>
      </c>
      <c r="C197" s="13" t="s">
        <v>243</v>
      </c>
      <c r="D197" s="37" t="s">
        <v>499</v>
      </c>
      <c r="E197" s="13" t="s">
        <v>431</v>
      </c>
      <c r="F197" s="13">
        <v>624</v>
      </c>
      <c r="G197" s="13"/>
      <c r="H197" s="39"/>
      <c r="I197" s="40">
        <v>96838.56</v>
      </c>
    </row>
    <row r="198" spans="1:9" s="18" customFormat="1" ht="60">
      <c r="A198" s="13">
        <v>189</v>
      </c>
      <c r="B198" s="45" t="s">
        <v>365</v>
      </c>
      <c r="C198" s="13" t="s">
        <v>243</v>
      </c>
      <c r="D198" s="37" t="s">
        <v>501</v>
      </c>
      <c r="E198" s="13" t="s">
        <v>491</v>
      </c>
      <c r="F198" s="13">
        <v>1425</v>
      </c>
      <c r="G198" s="13"/>
      <c r="H198" s="39"/>
      <c r="I198" s="40">
        <v>221145.75</v>
      </c>
    </row>
    <row r="199" spans="1:9" s="18" customFormat="1" ht="48">
      <c r="A199" s="13">
        <v>190</v>
      </c>
      <c r="B199" s="45" t="s">
        <v>366</v>
      </c>
      <c r="C199" s="13" t="s">
        <v>243</v>
      </c>
      <c r="D199" s="37" t="s">
        <v>543</v>
      </c>
      <c r="E199" s="13" t="s">
        <v>492</v>
      </c>
      <c r="F199" s="13">
        <v>1500</v>
      </c>
      <c r="G199" s="13"/>
      <c r="H199" s="39"/>
      <c r="I199" s="40">
        <v>232785</v>
      </c>
    </row>
    <row r="200" spans="1:9" s="18" customFormat="1" ht="60">
      <c r="A200" s="13">
        <v>191</v>
      </c>
      <c r="B200" s="45" t="s">
        <v>367</v>
      </c>
      <c r="C200" s="13" t="s">
        <v>243</v>
      </c>
      <c r="D200" s="37" t="s">
        <v>531</v>
      </c>
      <c r="E200" s="13" t="s">
        <v>493</v>
      </c>
      <c r="F200" s="13">
        <v>1000</v>
      </c>
      <c r="G200" s="13"/>
      <c r="H200" s="39"/>
      <c r="I200" s="40">
        <v>155190</v>
      </c>
    </row>
    <row r="201" spans="1:9" s="18" customFormat="1" ht="60">
      <c r="A201" s="13">
        <v>192</v>
      </c>
      <c r="B201" s="45" t="s">
        <v>368</v>
      </c>
      <c r="C201" s="13" t="s">
        <v>243</v>
      </c>
      <c r="D201" s="37" t="s">
        <v>501</v>
      </c>
      <c r="E201" s="13" t="s">
        <v>494</v>
      </c>
      <c r="F201" s="13">
        <v>1378</v>
      </c>
      <c r="G201" s="13"/>
      <c r="H201" s="39"/>
      <c r="I201" s="40">
        <v>213851.82</v>
      </c>
    </row>
    <row r="202" spans="1:9" s="18" customFormat="1" ht="12">
      <c r="A202" s="13">
        <v>193</v>
      </c>
      <c r="B202" s="45" t="s">
        <v>369</v>
      </c>
      <c r="C202" s="13" t="s">
        <v>556</v>
      </c>
      <c r="D202" s="37"/>
      <c r="E202" s="13"/>
      <c r="F202" s="13"/>
      <c r="G202" s="13"/>
      <c r="H202" s="39"/>
      <c r="I202" s="40"/>
    </row>
    <row r="203" spans="1:13" s="1" customFormat="1" ht="12.75">
      <c r="A203" s="33">
        <v>194</v>
      </c>
      <c r="B203" s="34"/>
      <c r="C203" s="30"/>
      <c r="D203" s="33"/>
      <c r="E203" s="13"/>
      <c r="F203" s="33"/>
      <c r="G203" s="33" t="s">
        <v>546</v>
      </c>
      <c r="H203" s="13" t="s">
        <v>548</v>
      </c>
      <c r="I203" s="33">
        <f>SUM(I78:I202)</f>
        <v>22513407.300000004</v>
      </c>
      <c r="J203" s="35"/>
      <c r="K203" s="31"/>
      <c r="L203" s="31"/>
      <c r="M203" s="31"/>
    </row>
    <row r="204" spans="1:13" s="1" customFormat="1" ht="15">
      <c r="A204" s="33">
        <v>195</v>
      </c>
      <c r="B204" s="34"/>
      <c r="C204" s="30"/>
      <c r="D204" s="33"/>
      <c r="E204" s="33"/>
      <c r="F204" s="33"/>
      <c r="G204" s="52">
        <v>78870697.06000002</v>
      </c>
      <c r="H204" s="53">
        <v>72484670.61000003</v>
      </c>
      <c r="I204" s="33"/>
      <c r="J204" s="35"/>
      <c r="K204" s="31"/>
      <c r="L204" s="31"/>
      <c r="M204" s="31"/>
    </row>
    <row r="205" spans="7:8" ht="15">
      <c r="G205" s="54"/>
      <c r="H205" s="54"/>
    </row>
    <row r="206" spans="5:8" ht="15">
      <c r="E206" s="64" t="s">
        <v>547</v>
      </c>
      <c r="F206" s="64"/>
      <c r="G206" s="54">
        <f>G204-H204</f>
        <v>6386026.449999988</v>
      </c>
      <c r="H206" s="54"/>
    </row>
  </sheetData>
  <sheetProtection/>
  <mergeCells count="6">
    <mergeCell ref="A7:M7"/>
    <mergeCell ref="N7:U7"/>
    <mergeCell ref="V7:AC7"/>
    <mergeCell ref="H2:N3"/>
    <mergeCell ref="O6:Q6"/>
    <mergeCell ref="E206:F206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Камышанова</cp:lastModifiedBy>
  <cp:lastPrinted>2018-09-24T12:09:52Z</cp:lastPrinted>
  <dcterms:created xsi:type="dcterms:W3CDTF">1996-10-08T23:32:33Z</dcterms:created>
  <dcterms:modified xsi:type="dcterms:W3CDTF">2019-01-29T12:14:38Z</dcterms:modified>
  <cp:category/>
  <cp:version/>
  <cp:contentType/>
  <cp:contentStatus/>
</cp:coreProperties>
</file>